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4065" tabRatio="560"/>
  </bookViews>
  <sheets>
    <sheet name="１学期" sheetId="1" r:id="rId1"/>
    <sheet name="２学期" sheetId="4" r:id="rId2"/>
    <sheet name="比較" sheetId="2" r:id="rId3"/>
    <sheet name="比較２" sheetId="3" r:id="rId4"/>
    <sheet name="１学期データ" sheetId="5" r:id="rId5"/>
    <sheet name="評価項目" sheetId="6" r:id="rId6"/>
    <sheet name="2学期データ" sheetId="7" r:id="rId7"/>
    <sheet name="Sheet2" sheetId="8" r:id="rId8"/>
    <sheet name="Sheet1" sheetId="9" r:id="rId9"/>
  </sheets>
  <definedNames>
    <definedName name="_xlnm.Print_Area" localSheetId="0">'１学期'!$A$1:$H$27</definedName>
    <definedName name="_xlnm.Print_Area" localSheetId="1">'２学期'!$A$1:$T$29</definedName>
    <definedName name="_xlnm.Print_Area" localSheetId="6">'2学期データ'!$A$1:$AB$29</definedName>
  </definedNames>
  <calcPr calcId="125725"/>
</workbook>
</file>

<file path=xl/calcChain.xml><?xml version="1.0" encoding="utf-8"?>
<calcChain xmlns="http://schemas.openxmlformats.org/spreadsheetml/2006/main">
  <c r="AB27" i="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7"/>
  <c r="C26"/>
  <c r="C25"/>
  <c r="C24"/>
  <c r="O27" i="5"/>
  <c r="P27"/>
  <c r="Q27"/>
  <c r="R27"/>
  <c r="S27"/>
  <c r="T27"/>
  <c r="U27"/>
  <c r="V27"/>
  <c r="W27"/>
  <c r="X27"/>
  <c r="Y27"/>
  <c r="Z27"/>
  <c r="AA27"/>
  <c r="AB27"/>
  <c r="AC27"/>
  <c r="O28"/>
  <c r="P28"/>
  <c r="Q28"/>
  <c r="R28"/>
  <c r="S28"/>
  <c r="T28"/>
  <c r="U28"/>
  <c r="V28"/>
  <c r="W28"/>
  <c r="X28"/>
  <c r="Y28"/>
  <c r="Z28"/>
  <c r="AA28"/>
  <c r="AB28"/>
  <c r="AC28"/>
  <c r="O29"/>
  <c r="P29"/>
  <c r="Q29"/>
  <c r="R29"/>
  <c r="S29"/>
  <c r="T29"/>
  <c r="U29"/>
  <c r="V29"/>
  <c r="W29"/>
  <c r="X29"/>
  <c r="Y29"/>
  <c r="Z29"/>
  <c r="AA29"/>
  <c r="AB29"/>
  <c r="AC29"/>
  <c r="O30"/>
  <c r="P30"/>
  <c r="Q30"/>
  <c r="R30"/>
  <c r="S30"/>
  <c r="T30"/>
  <c r="U30"/>
  <c r="V30"/>
  <c r="W30"/>
  <c r="X30"/>
  <c r="Y30"/>
  <c r="Z30"/>
  <c r="AA30"/>
  <c r="AB30"/>
  <c r="AC30"/>
  <c r="E27"/>
  <c r="F27"/>
  <c r="G27"/>
  <c r="H27"/>
  <c r="I27"/>
  <c r="J27"/>
  <c r="K27"/>
  <c r="L27"/>
  <c r="M27"/>
  <c r="N27"/>
  <c r="E28"/>
  <c r="F28"/>
  <c r="G28"/>
  <c r="H28"/>
  <c r="I28"/>
  <c r="J28"/>
  <c r="K28"/>
  <c r="L28"/>
  <c r="M28"/>
  <c r="N28"/>
  <c r="E29"/>
  <c r="F29"/>
  <c r="G29"/>
  <c r="H29"/>
  <c r="I29"/>
  <c r="J29"/>
  <c r="K29"/>
  <c r="L29"/>
  <c r="M29"/>
  <c r="N29"/>
  <c r="E30"/>
  <c r="F30"/>
  <c r="G30"/>
  <c r="H30"/>
  <c r="I30"/>
  <c r="J30"/>
  <c r="K30"/>
  <c r="L30"/>
  <c r="M30"/>
  <c r="N30"/>
  <c r="D30"/>
  <c r="D29"/>
  <c r="D28"/>
  <c r="D27"/>
</calcChain>
</file>

<file path=xl/sharedStrings.xml><?xml version="1.0" encoding="utf-8"?>
<sst xmlns="http://schemas.openxmlformats.org/spreadsheetml/2006/main" count="273" uniqueCount="163">
  <si>
    <t>　全校生徒</t>
    <rPh sb="1" eb="3">
      <t>ゼンコウ</t>
    </rPh>
    <rPh sb="3" eb="5">
      <t>セイト</t>
    </rPh>
    <phoneticPr fontId="1"/>
  </si>
  <si>
    <t>　４段階評定</t>
    <rPh sb="2" eb="4">
      <t>ダンカイ</t>
    </rPh>
    <rPh sb="4" eb="6">
      <t>ヒョウテイ</t>
    </rPh>
    <phoneticPr fontId="1"/>
  </si>
  <si>
    <t>（１） 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</si>
  <si>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</si>
  <si>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</si>
  <si>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</si>
  <si>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</si>
  <si>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（２）①</t>
    <phoneticPr fontId="1"/>
  </si>
  <si>
    <t>相手の立場や気持ちを考えて、話したり、行動したりできる。</t>
    <phoneticPr fontId="1"/>
  </si>
  <si>
    <t>（３）①</t>
    <phoneticPr fontId="1"/>
  </si>
  <si>
    <t>部活動や大会に積極的に参加し、努力している。</t>
    <phoneticPr fontId="1"/>
  </si>
  <si>
    <t>⑥</t>
    <phoneticPr fontId="1"/>
  </si>
  <si>
    <t>⑥</t>
    <phoneticPr fontId="1"/>
  </si>
  <si>
    <t>⑦</t>
    <phoneticPr fontId="1"/>
  </si>
  <si>
    <t>テレビやゲームの時間を決めて、自分の健康は自分で保とうとしている。</t>
    <rPh sb="8" eb="10">
      <t>ジカン</t>
    </rPh>
    <rPh sb="11" eb="12">
      <t>キ</t>
    </rPh>
    <rPh sb="15" eb="17">
      <t>ジブン</t>
    </rPh>
    <rPh sb="18" eb="20">
      <t>ケンコウ</t>
    </rPh>
    <rPh sb="21" eb="23">
      <t>ジブン</t>
    </rPh>
    <rPh sb="24" eb="25">
      <t>タモ</t>
    </rPh>
    <phoneticPr fontId="1"/>
  </si>
  <si>
    <t>基礎的な学力を身につけている。</t>
    <rPh sb="0" eb="3">
      <t>キソテキ</t>
    </rPh>
    <rPh sb="4" eb="6">
      <t>ガクリョク</t>
    </rPh>
    <rPh sb="7" eb="8">
      <t>ミ</t>
    </rPh>
    <phoneticPr fontId="1"/>
  </si>
  <si>
    <t>自分の進路に関心を持ち、自分なりの目標を持っている。</t>
    <rPh sb="12" eb="14">
      <t>ジブン</t>
    </rPh>
    <phoneticPr fontId="1"/>
  </si>
  <si>
    <t>保護者</t>
    <rPh sb="0" eb="3">
      <t>ホゴシャ</t>
    </rPh>
    <phoneticPr fontId="1"/>
  </si>
  <si>
    <t>生徒</t>
    <rPh sb="0" eb="2">
      <t>セイト</t>
    </rPh>
    <phoneticPr fontId="1"/>
  </si>
  <si>
    <t>教師</t>
    <rPh sb="0" eb="2">
      <t>キョウシ</t>
    </rPh>
    <phoneticPr fontId="1"/>
  </si>
  <si>
    <t>２学習方法</t>
    <rPh sb="1" eb="3">
      <t>ガクシュウ</t>
    </rPh>
    <rPh sb="3" eb="5">
      <t>ホウホウ</t>
    </rPh>
    <phoneticPr fontId="1"/>
  </si>
  <si>
    <t>６読書習慣</t>
    <rPh sb="1" eb="3">
      <t>ドクショ</t>
    </rPh>
    <rPh sb="3" eb="5">
      <t>シュウカン</t>
    </rPh>
    <phoneticPr fontId="1"/>
  </si>
  <si>
    <t>７進路関心</t>
    <rPh sb="1" eb="3">
      <t>シンロ</t>
    </rPh>
    <rPh sb="3" eb="5">
      <t>カンシン</t>
    </rPh>
    <phoneticPr fontId="1"/>
  </si>
  <si>
    <t>１言葉・挨拶</t>
    <rPh sb="1" eb="3">
      <t>コトバ</t>
    </rPh>
    <rPh sb="4" eb="6">
      <t>アイサツ</t>
    </rPh>
    <phoneticPr fontId="1"/>
  </si>
  <si>
    <t>２頭髪・服装</t>
    <rPh sb="1" eb="3">
      <t>トウハツ</t>
    </rPh>
    <rPh sb="4" eb="6">
      <t>フクソウ</t>
    </rPh>
    <phoneticPr fontId="1"/>
  </si>
  <si>
    <t>３整理整頓</t>
    <rPh sb="1" eb="5">
      <t>セイリセイトン</t>
    </rPh>
    <phoneticPr fontId="1"/>
  </si>
  <si>
    <t>５素直前向き</t>
    <rPh sb="1" eb="3">
      <t>スナオ</t>
    </rPh>
    <rPh sb="3" eb="5">
      <t>マエム</t>
    </rPh>
    <phoneticPr fontId="1"/>
  </si>
  <si>
    <t>６思いやり協力</t>
    <rPh sb="1" eb="2">
      <t>オモ</t>
    </rPh>
    <rPh sb="5" eb="7">
      <t>キョウリョク</t>
    </rPh>
    <phoneticPr fontId="1"/>
  </si>
  <si>
    <t>７係・手伝い</t>
    <rPh sb="1" eb="2">
      <t>カカリ</t>
    </rPh>
    <rPh sb="3" eb="5">
      <t>テツダ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</si>
  <si>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</si>
  <si>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</si>
  <si>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１の数</t>
    <rPh sb="2" eb="3">
      <t>カズ</t>
    </rPh>
    <phoneticPr fontId="1"/>
  </si>
  <si>
    <t>２の数</t>
    <rPh sb="2" eb="3">
      <t>カズ</t>
    </rPh>
    <phoneticPr fontId="1"/>
  </si>
  <si>
    <t>３の数</t>
    <rPh sb="2" eb="3">
      <t>カズ</t>
    </rPh>
    <phoneticPr fontId="1"/>
  </si>
  <si>
    <t>４の数</t>
    <rPh sb="2" eb="3">
      <t>カズ</t>
    </rPh>
    <phoneticPr fontId="1"/>
  </si>
  <si>
    <t>1学年</t>
    <rPh sb="1" eb="3">
      <t>ガクネン</t>
    </rPh>
    <phoneticPr fontId="1"/>
  </si>
  <si>
    <t>3学年</t>
    <rPh sb="1" eb="3">
      <t>ガクネン</t>
    </rPh>
    <phoneticPr fontId="1"/>
  </si>
  <si>
    <t>2学年</t>
    <rPh sb="1" eb="3">
      <t>ガクネン</t>
    </rPh>
    <phoneticPr fontId="1"/>
  </si>
  <si>
    <t xml:space="preserve"> まじめに授業に取り組んでいる。</t>
    <phoneticPr fontId="1"/>
  </si>
  <si>
    <t xml:space="preserve"> 自分なりの学習の仕方を身につけている。</t>
    <rPh sb="1" eb="3">
      <t>ジブン</t>
    </rPh>
    <rPh sb="6" eb="8">
      <t>ガクシュウ</t>
    </rPh>
    <rPh sb="9" eb="11">
      <t>シカタ</t>
    </rPh>
    <rPh sb="12" eb="13">
      <t>ミ</t>
    </rPh>
    <phoneticPr fontId="1"/>
  </si>
  <si>
    <t>ほぼ毎日、家庭学習を行っている。</t>
    <phoneticPr fontId="1"/>
  </si>
  <si>
    <t>学校の授業に主体的に取り組んでいると思う。</t>
    <rPh sb="0" eb="2">
      <t>ガッコウ</t>
    </rPh>
    <rPh sb="3" eb="5">
      <t>ジュギョウ</t>
    </rPh>
    <rPh sb="6" eb="9">
      <t>シュタイテキ</t>
    </rPh>
    <rPh sb="10" eb="11">
      <t>ト</t>
    </rPh>
    <rPh sb="12" eb="13">
      <t>ク</t>
    </rPh>
    <rPh sb="18" eb="19">
      <t>オモ</t>
    </rPh>
    <phoneticPr fontId="1"/>
  </si>
  <si>
    <t>時間があるときは、読書をしている。</t>
    <rPh sb="0" eb="2">
      <t>ジカン</t>
    </rPh>
    <rPh sb="9" eb="11">
      <t>ドクショ</t>
    </rPh>
    <phoneticPr fontId="1"/>
  </si>
  <si>
    <t>目上の人などに正しい言葉づかいができ、明るく心のこもったあいさつができる。</t>
    <rPh sb="22" eb="23">
      <t>ココロ</t>
    </rPh>
    <phoneticPr fontId="1"/>
  </si>
  <si>
    <t>頭髪や服装がきちんとしている。</t>
    <rPh sb="0" eb="2">
      <t>トウハツ</t>
    </rPh>
    <rPh sb="3" eb="5">
      <t>フクソウ</t>
    </rPh>
    <phoneticPr fontId="1"/>
  </si>
  <si>
    <t>自分の身の回りの整理整頓がきちんとできる。</t>
    <phoneticPr fontId="1"/>
  </si>
  <si>
    <t>きまりやルールを守って生活している。</t>
    <rPh sb="11" eb="13">
      <t>セイカツ</t>
    </rPh>
    <phoneticPr fontId="1"/>
  </si>
  <si>
    <t>素直で、向上心を持って取り組んでいる。</t>
    <rPh sb="0" eb="2">
      <t>スナオ</t>
    </rPh>
    <rPh sb="4" eb="7">
      <t>コウジョウシン</t>
    </rPh>
    <rPh sb="8" eb="9">
      <t>モ</t>
    </rPh>
    <rPh sb="11" eb="12">
      <t>ト</t>
    </rPh>
    <rPh sb="13" eb="14">
      <t>ク</t>
    </rPh>
    <phoneticPr fontId="1"/>
  </si>
  <si>
    <t>係活動や清掃そして家庭での手伝いをしている。</t>
    <rPh sb="4" eb="6">
      <t>セイソウ</t>
    </rPh>
    <phoneticPr fontId="1"/>
  </si>
  <si>
    <t>③</t>
    <phoneticPr fontId="1"/>
  </si>
  <si>
    <t>好き嫌いなく、決められた時間に食事をとり、健康に留意している。</t>
    <rPh sb="0" eb="1">
      <t>ス</t>
    </rPh>
    <rPh sb="2" eb="3">
      <t>キラ</t>
    </rPh>
    <rPh sb="7" eb="8">
      <t>キ</t>
    </rPh>
    <rPh sb="12" eb="14">
      <t>ジカン</t>
    </rPh>
    <rPh sb="15" eb="17">
      <t>ショクジ</t>
    </rPh>
    <rPh sb="21" eb="23">
      <t>ケンコウ</t>
    </rPh>
    <rPh sb="24" eb="26">
      <t>リュウイ</t>
    </rPh>
    <phoneticPr fontId="1"/>
  </si>
  <si>
    <t>④</t>
    <phoneticPr fontId="1"/>
  </si>
  <si>
    <t>部活動で、めあてを持ち、その実現のためにひたむきに取り組んでいる。</t>
    <rPh sb="0" eb="3">
      <t>ブカツドウ</t>
    </rPh>
    <phoneticPr fontId="1"/>
  </si>
  <si>
    <t>問題行動等の未然防止に努めている。（保護者との連携を図りながら）</t>
    <rPh sb="0" eb="2">
      <t>モンダイ</t>
    </rPh>
    <rPh sb="2" eb="4">
      <t>コウドウ</t>
    </rPh>
    <rPh sb="4" eb="5">
      <t>トウ</t>
    </rPh>
    <rPh sb="6" eb="8">
      <t>ミゼン</t>
    </rPh>
    <rPh sb="8" eb="10">
      <t>ボウシ</t>
    </rPh>
    <rPh sb="11" eb="12">
      <t>ツト</t>
    </rPh>
    <rPh sb="18" eb="21">
      <t>ホゴシャ</t>
    </rPh>
    <rPh sb="23" eb="25">
      <t>レンケイ</t>
    </rPh>
    <rPh sb="26" eb="27">
      <t>ハカ</t>
    </rPh>
    <phoneticPr fontId="1"/>
  </si>
  <si>
    <t>保護者による「学校運営に関する評価」は、学校改善に役立っている。</t>
    <rPh sb="0" eb="3">
      <t>ホゴシャ</t>
    </rPh>
    <rPh sb="7" eb="9">
      <t>ガッコウ</t>
    </rPh>
    <rPh sb="9" eb="11">
      <t>ウンエイ</t>
    </rPh>
    <rPh sb="12" eb="13">
      <t>カン</t>
    </rPh>
    <rPh sb="15" eb="17">
      <t>ヒョウカ</t>
    </rPh>
    <rPh sb="20" eb="22">
      <t>ガッコウ</t>
    </rPh>
    <rPh sb="22" eb="24">
      <t>カイゼン</t>
    </rPh>
    <rPh sb="25" eb="27">
      <t>ヤクダ</t>
    </rPh>
    <phoneticPr fontId="1"/>
  </si>
  <si>
    <t>小学校との連携が図られている。</t>
    <rPh sb="0" eb="3">
      <t>ショウガッコウ</t>
    </rPh>
    <rPh sb="5" eb="7">
      <t>レンケイ</t>
    </rPh>
    <rPh sb="8" eb="9">
      <t>ハカ</t>
    </rPh>
    <phoneticPr fontId="1"/>
  </si>
  <si>
    <t>学校便りや学年便り等で学校の情報を公開している。</t>
    <rPh sb="0" eb="2">
      <t>ガッコウ</t>
    </rPh>
    <rPh sb="2" eb="3">
      <t>ダヨ</t>
    </rPh>
    <rPh sb="5" eb="7">
      <t>ガクネン</t>
    </rPh>
    <rPh sb="7" eb="8">
      <t>ダヨ</t>
    </rPh>
    <rPh sb="9" eb="10">
      <t>トウ</t>
    </rPh>
    <rPh sb="11" eb="13">
      <t>ガッコウ</t>
    </rPh>
    <rPh sb="14" eb="16">
      <t>ジョウホウ</t>
    </rPh>
    <rPh sb="17" eb="19">
      <t>コウカイ</t>
    </rPh>
    <phoneticPr fontId="1"/>
  </si>
  <si>
    <t>部活動等において、地域の人材活用に努めている。</t>
    <rPh sb="0" eb="3">
      <t>ブカツドウ</t>
    </rPh>
    <rPh sb="3" eb="4">
      <t>トウ</t>
    </rPh>
    <rPh sb="9" eb="11">
      <t>チイキ</t>
    </rPh>
    <rPh sb="12" eb="14">
      <t>ジンザイ</t>
    </rPh>
    <rPh sb="14" eb="16">
      <t>カツヨウ</t>
    </rPh>
    <rPh sb="17" eb="18">
      <t>ツト</t>
    </rPh>
    <phoneticPr fontId="1"/>
  </si>
  <si>
    <t>集金等の処理や会計報告がしっかりと行われている。</t>
    <rPh sb="0" eb="2">
      <t>シュウキン</t>
    </rPh>
    <rPh sb="2" eb="3">
      <t>トウ</t>
    </rPh>
    <rPh sb="4" eb="6">
      <t>ショリ</t>
    </rPh>
    <rPh sb="7" eb="9">
      <t>カイケイ</t>
    </rPh>
    <rPh sb="9" eb="11">
      <t>ホウコク</t>
    </rPh>
    <rPh sb="17" eb="18">
      <t>オコナ</t>
    </rPh>
    <phoneticPr fontId="1"/>
  </si>
  <si>
    <t>学校の施設・設備は生徒の生活や学習がしやすいように整備されている。</t>
    <rPh sb="0" eb="2">
      <t>ガッコウ</t>
    </rPh>
    <rPh sb="3" eb="5">
      <t>シセツ</t>
    </rPh>
    <rPh sb="6" eb="8">
      <t>セツビ</t>
    </rPh>
    <rPh sb="9" eb="11">
      <t>セイト</t>
    </rPh>
    <rPh sb="12" eb="14">
      <t>セイカツ</t>
    </rPh>
    <rPh sb="15" eb="17">
      <t>ガクシュウ</t>
    </rPh>
    <rPh sb="25" eb="27">
      <t>セイビ</t>
    </rPh>
    <phoneticPr fontId="1"/>
  </si>
  <si>
    <t>校地や校舎の美化に努めている</t>
    <rPh sb="0" eb="2">
      <t>コウチ</t>
    </rPh>
    <rPh sb="3" eb="5">
      <t>コウシャ</t>
    </rPh>
    <rPh sb="6" eb="8">
      <t>ビカ</t>
    </rPh>
    <rPh sb="9" eb="10">
      <t>ツト</t>
    </rPh>
    <phoneticPr fontId="1"/>
  </si>
  <si>
    <t>１学期　　　　　　　　　　　平均値</t>
    <rPh sb="1" eb="3">
      <t>ガッキ</t>
    </rPh>
    <rPh sb="14" eb="17">
      <t>ヘイキンチ</t>
    </rPh>
    <phoneticPr fontId="1"/>
  </si>
  <si>
    <t>１授業への取組</t>
    <rPh sb="1" eb="3">
      <t>ジュギョウ</t>
    </rPh>
    <rPh sb="5" eb="6">
      <t>ト</t>
    </rPh>
    <rPh sb="6" eb="7">
      <t>ク</t>
    </rPh>
    <phoneticPr fontId="1"/>
  </si>
  <si>
    <t>４家庭学習の習慣化</t>
    <rPh sb="1" eb="3">
      <t>カテイ</t>
    </rPh>
    <rPh sb="3" eb="5">
      <t>ガクシュウ</t>
    </rPh>
    <rPh sb="6" eb="9">
      <t>シュウカンカ</t>
    </rPh>
    <phoneticPr fontId="1"/>
  </si>
  <si>
    <t>３基礎学力の定着</t>
    <rPh sb="1" eb="3">
      <t>キソ</t>
    </rPh>
    <rPh sb="3" eb="5">
      <t>ガクリョク</t>
    </rPh>
    <rPh sb="6" eb="8">
      <t>テイチャク</t>
    </rPh>
    <phoneticPr fontId="1"/>
  </si>
  <si>
    <t>５主体的に学習</t>
    <rPh sb="1" eb="4">
      <t>シュタイテキ</t>
    </rPh>
    <rPh sb="5" eb="7">
      <t>ガクシュウ</t>
    </rPh>
    <phoneticPr fontId="1"/>
  </si>
  <si>
    <t>４規範意識</t>
    <rPh sb="1" eb="3">
      <t>キハン</t>
    </rPh>
    <rPh sb="3" eb="5">
      <t>イシキ</t>
    </rPh>
    <phoneticPr fontId="1"/>
  </si>
  <si>
    <t>１メディア活用</t>
    <rPh sb="5" eb="7">
      <t>カツヨウ</t>
    </rPh>
    <phoneticPr fontId="1"/>
  </si>
  <si>
    <t>２部活動や大会参加</t>
    <rPh sb="1" eb="4">
      <t>ブカツドウ</t>
    </rPh>
    <rPh sb="5" eb="7">
      <t>タイカイ</t>
    </rPh>
    <rPh sb="7" eb="9">
      <t>サンカ</t>
    </rPh>
    <phoneticPr fontId="1"/>
  </si>
  <si>
    <t>３食生活</t>
    <rPh sb="1" eb="4">
      <t>ショクセイカツ</t>
    </rPh>
    <phoneticPr fontId="1"/>
  </si>
  <si>
    <t>４ひたむきに努力</t>
    <rPh sb="6" eb="8">
      <t>ドリョク</t>
    </rPh>
    <phoneticPr fontId="1"/>
  </si>
  <si>
    <t>①問題行動の対応</t>
    <rPh sb="1" eb="3">
      <t>モンダイ</t>
    </rPh>
    <rPh sb="3" eb="5">
      <t>コウドウ</t>
    </rPh>
    <rPh sb="6" eb="8">
      <t>タイオウ</t>
    </rPh>
    <phoneticPr fontId="1"/>
  </si>
  <si>
    <t>②学校評価</t>
    <rPh sb="1" eb="3">
      <t>ガッコウ</t>
    </rPh>
    <rPh sb="3" eb="5">
      <t>ヒョウカ</t>
    </rPh>
    <phoneticPr fontId="1"/>
  </si>
  <si>
    <t>③小中連携　</t>
    <rPh sb="1" eb="3">
      <t>ショウチュウ</t>
    </rPh>
    <rPh sb="3" eb="5">
      <t>レンケイ</t>
    </rPh>
    <phoneticPr fontId="1"/>
  </si>
  <si>
    <t>④情報公開</t>
    <rPh sb="1" eb="3">
      <t>ジョウホウ</t>
    </rPh>
    <rPh sb="3" eb="5">
      <t>コウカイ</t>
    </rPh>
    <phoneticPr fontId="1"/>
  </si>
  <si>
    <t>⑤人材活用</t>
    <rPh sb="1" eb="3">
      <t>ジンザイ</t>
    </rPh>
    <rPh sb="3" eb="5">
      <t>カツヨウ</t>
    </rPh>
    <phoneticPr fontId="1"/>
  </si>
  <si>
    <t>⑥会計処理</t>
    <rPh sb="1" eb="3">
      <t>カイケイ</t>
    </rPh>
    <rPh sb="3" eb="5">
      <t>ショリ</t>
    </rPh>
    <phoneticPr fontId="1"/>
  </si>
  <si>
    <t>⑦備品整備</t>
    <rPh sb="1" eb="3">
      <t>ビヒン</t>
    </rPh>
    <rPh sb="3" eb="5">
      <t>セイビ</t>
    </rPh>
    <phoneticPr fontId="1"/>
  </si>
  <si>
    <t>⑧美化活動</t>
    <rPh sb="1" eb="3">
      <t>ビカ</t>
    </rPh>
    <rPh sb="3" eb="5">
      <t>カツドウ</t>
    </rPh>
    <phoneticPr fontId="1"/>
  </si>
  <si>
    <t>３合計</t>
    <rPh sb="1" eb="3">
      <t>ゴウケイ</t>
    </rPh>
    <phoneticPr fontId="1"/>
  </si>
  <si>
    <t>合計</t>
  </si>
  <si>
    <t>平均</t>
  </si>
  <si>
    <t>１の数</t>
  </si>
  <si>
    <t>２の数</t>
  </si>
  <si>
    <t>３の数</t>
  </si>
  <si>
    <t>４の数</t>
  </si>
  <si>
    <t>平成２２年度　２学期　学校評価（保護者）　データ</t>
    <rPh sb="0" eb="2">
      <t>ヘイセイ</t>
    </rPh>
    <rPh sb="4" eb="6">
      <t>ネンド</t>
    </rPh>
    <rPh sb="8" eb="10">
      <t>ガッキ</t>
    </rPh>
    <rPh sb="11" eb="13">
      <t>ガッコウ</t>
    </rPh>
    <rPh sb="13" eb="15">
      <t>ヒョウカ</t>
    </rPh>
    <rPh sb="16" eb="19">
      <t>ホゴシャ</t>
    </rPh>
    <phoneticPr fontId="1"/>
  </si>
  <si>
    <t>No.</t>
    <phoneticPr fontId="1"/>
  </si>
  <si>
    <t>氏名</t>
    <rPh sb="0" eb="2">
      <t>シメイ</t>
    </rPh>
    <phoneticPr fontId="1"/>
  </si>
  <si>
    <t>１　基礎基本を身につけ‥</t>
    <rPh sb="2" eb="4">
      <t>キソ</t>
    </rPh>
    <rPh sb="4" eb="6">
      <t>キホン</t>
    </rPh>
    <rPh sb="7" eb="8">
      <t>ミ</t>
    </rPh>
    <phoneticPr fontId="1"/>
  </si>
  <si>
    <t>２　他人と協力し‥</t>
    <rPh sb="2" eb="4">
      <t>タニン</t>
    </rPh>
    <rPh sb="5" eb="7">
      <t>キョウリョク</t>
    </rPh>
    <phoneticPr fontId="1"/>
  </si>
  <si>
    <t>３　健康に留意し‥</t>
    <rPh sb="2" eb="4">
      <t>ケンコウ</t>
    </rPh>
    <rPh sb="5" eb="7">
      <t>リュウイ</t>
    </rPh>
    <phoneticPr fontId="1"/>
  </si>
  <si>
    <t>１　先生は自分の</t>
    <rPh sb="2" eb="4">
      <t>センセイ</t>
    </rPh>
    <rPh sb="5" eb="7">
      <t>ジブン</t>
    </rPh>
    <phoneticPr fontId="1"/>
  </si>
  <si>
    <t>２　この反省が</t>
    <rPh sb="4" eb="6">
      <t>ハンセイ</t>
    </rPh>
    <phoneticPr fontId="1"/>
  </si>
  <si>
    <t>３　先生方は小学校</t>
    <rPh sb="2" eb="5">
      <t>センセイガタ</t>
    </rPh>
    <rPh sb="6" eb="9">
      <t>ショウガッコウ</t>
    </rPh>
    <phoneticPr fontId="1"/>
  </si>
  <si>
    <t>４　学校からの便り</t>
    <rPh sb="2" eb="4">
      <t>ガッコウ</t>
    </rPh>
    <rPh sb="7" eb="8">
      <t>タヨ</t>
    </rPh>
    <phoneticPr fontId="1"/>
  </si>
  <si>
    <t>５　地域の人が</t>
    <rPh sb="2" eb="4">
      <t>チイキ</t>
    </rPh>
    <rPh sb="5" eb="6">
      <t>ヒト</t>
    </rPh>
    <phoneticPr fontId="1"/>
  </si>
  <si>
    <t>６　集金等の</t>
    <rPh sb="2" eb="4">
      <t>シュウキン</t>
    </rPh>
    <rPh sb="4" eb="5">
      <t>トウ</t>
    </rPh>
    <phoneticPr fontId="1"/>
  </si>
  <si>
    <t>７　校舎の施設や</t>
    <rPh sb="2" eb="4">
      <t>コウシャ</t>
    </rPh>
    <rPh sb="5" eb="7">
      <t>シセツ</t>
    </rPh>
    <phoneticPr fontId="1"/>
  </si>
  <si>
    <t>８　学校をきれいに</t>
    <rPh sb="2" eb="4">
      <t>ガッコウ</t>
    </rPh>
    <phoneticPr fontId="1"/>
  </si>
  <si>
    <t>①</t>
    <phoneticPr fontId="1"/>
  </si>
  <si>
    <t>８葉・挨拶</t>
    <rPh sb="1" eb="2">
      <t>ハ</t>
    </rPh>
    <rPh sb="3" eb="5">
      <t>アイサツ</t>
    </rPh>
    <phoneticPr fontId="1"/>
  </si>
  <si>
    <t>９頭髪・服装</t>
    <rPh sb="1" eb="3">
      <t>トウハツ</t>
    </rPh>
    <rPh sb="4" eb="6">
      <t>フクソウ</t>
    </rPh>
    <phoneticPr fontId="1"/>
  </si>
  <si>
    <t>10整理整頓</t>
    <rPh sb="2" eb="6">
      <t>セイリセイトン</t>
    </rPh>
    <phoneticPr fontId="1"/>
  </si>
  <si>
    <t>11規範意識</t>
    <rPh sb="2" eb="4">
      <t>キハン</t>
    </rPh>
    <rPh sb="4" eb="6">
      <t>イシキ</t>
    </rPh>
    <phoneticPr fontId="1"/>
  </si>
  <si>
    <t>12素直前向き</t>
    <rPh sb="2" eb="4">
      <t>スナオ</t>
    </rPh>
    <rPh sb="4" eb="6">
      <t>マエム</t>
    </rPh>
    <phoneticPr fontId="1"/>
  </si>
  <si>
    <t>13思いやり協力</t>
    <rPh sb="2" eb="3">
      <t>オモ</t>
    </rPh>
    <rPh sb="6" eb="8">
      <t>キョウリョク</t>
    </rPh>
    <phoneticPr fontId="1"/>
  </si>
  <si>
    <t>14係・手伝い</t>
    <rPh sb="2" eb="3">
      <t>カカリ</t>
    </rPh>
    <rPh sb="4" eb="6">
      <t>テツダ</t>
    </rPh>
    <phoneticPr fontId="1"/>
  </si>
  <si>
    <t>15メディア活用</t>
    <rPh sb="6" eb="8">
      <t>カツヨウ</t>
    </rPh>
    <phoneticPr fontId="1"/>
  </si>
  <si>
    <t>16部活動や大会参加</t>
    <rPh sb="2" eb="5">
      <t>ブカツドウ</t>
    </rPh>
    <rPh sb="6" eb="8">
      <t>タイカイ</t>
    </rPh>
    <rPh sb="8" eb="10">
      <t>サンカ</t>
    </rPh>
    <phoneticPr fontId="1"/>
  </si>
  <si>
    <t>17食生活</t>
    <rPh sb="2" eb="5">
      <t>ショクセイカツ</t>
    </rPh>
    <phoneticPr fontId="1"/>
  </si>
  <si>
    <t>18ひたむきに努力</t>
    <rPh sb="7" eb="9">
      <t>ドリョク</t>
    </rPh>
    <phoneticPr fontId="1"/>
  </si>
  <si>
    <t>２学期　　　　　　　　　　　平均値</t>
    <rPh sb="1" eb="3">
      <t>ガッキ</t>
    </rPh>
    <rPh sb="14" eb="17">
      <t>ヘイキンチ</t>
    </rPh>
    <phoneticPr fontId="1"/>
  </si>
  <si>
    <t>（２）⑦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</si>
  <si>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</si>
  <si>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</si>
  <si>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</si>
  <si>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</si>
  <si>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</si>
  <si>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</si>
  <si>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（３）⑭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</si>
  <si>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</si>
  <si>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</si>
  <si>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</si>
  <si>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</si>
  <si>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（４）⑲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</si>
  <si>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</si>
  <si>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</si>
  <si>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</si>
  <si>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</si>
  <si>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評価内容</t>
    <rPh sb="0" eb="2">
      <t>ヒョウカ</t>
    </rPh>
    <rPh sb="2" eb="4">
      <t>ナイヨウ</t>
    </rPh>
    <phoneticPr fontId="1"/>
  </si>
  <si>
    <t>基礎的な学力を身につけている。</t>
  </si>
  <si>
    <t>ほぼ毎日、家庭学習を行っている。</t>
  </si>
  <si>
    <t>読書習慣が身についている。</t>
  </si>
  <si>
    <t>進路に関心を持ち、自分なりの目標を持っている。</t>
  </si>
  <si>
    <t>目上の人に正しい言葉づかいができ、明るく心のこもったあいさつができる。</t>
  </si>
  <si>
    <t>頭髪や服装がきちんとしている。</t>
  </si>
  <si>
    <t>友だちとよい友人関係を築こうとしている。</t>
    <rPh sb="0" eb="1">
      <t>トモ</t>
    </rPh>
    <rPh sb="6" eb="8">
      <t>ユウジン</t>
    </rPh>
    <rPh sb="8" eb="10">
      <t>カンケイ</t>
    </rPh>
    <rPh sb="11" eb="12">
      <t>キズ</t>
    </rPh>
    <phoneticPr fontId="1"/>
  </si>
  <si>
    <t>きまりやルールを守って生活している。</t>
  </si>
  <si>
    <t>向上心を持って取り組んでいる。</t>
  </si>
  <si>
    <t>相手の立場や気持ちを考えて、話したり、行動したりできる。</t>
  </si>
  <si>
    <t>係活動や清掃そして、家庭での手伝いをしている。</t>
    <phoneticPr fontId="1"/>
  </si>
  <si>
    <t>テレビやゲーム等の時間を決めて、睡眠時間をとっている。</t>
    <rPh sb="7" eb="8">
      <t>トウ</t>
    </rPh>
    <rPh sb="16" eb="18">
      <t>スイミン</t>
    </rPh>
    <rPh sb="18" eb="20">
      <t>ジカン</t>
    </rPh>
    <phoneticPr fontId="1"/>
  </si>
  <si>
    <t>健康に気をつけ、毎日の手洗いや歯磨きにも努めている。</t>
    <rPh sb="11" eb="13">
      <t>テアラ</t>
    </rPh>
    <phoneticPr fontId="1"/>
  </si>
  <si>
    <t>安全な生活を心がけ、交通ルールを守り登下校をしている。</t>
    <rPh sb="10" eb="12">
      <t>コウツウ</t>
    </rPh>
    <rPh sb="16" eb="17">
      <t>マモ</t>
    </rPh>
    <rPh sb="18" eb="21">
      <t>トウゲコウ</t>
    </rPh>
    <phoneticPr fontId="1"/>
  </si>
  <si>
    <t>好き嫌いなく、食事をしっかりとっている。</t>
    <phoneticPr fontId="1"/>
  </si>
  <si>
    <t>部活動で、めあてを持ち、体力の向上に努めている。</t>
  </si>
  <si>
    <t>学校便りや学年便り等で学校の情報を公開している。</t>
    <phoneticPr fontId="1"/>
  </si>
  <si>
    <t>部活動等や授業で、地域の人材活用に努めている。</t>
    <rPh sb="5" eb="7">
      <t>ジュギョウ</t>
    </rPh>
    <phoneticPr fontId="1"/>
  </si>
  <si>
    <t>学校の施設・設備は生徒の生活や学習がしやすいように整備されている。</t>
    <phoneticPr fontId="1"/>
  </si>
  <si>
    <t>学校は、校地や校舎の美化に努めている</t>
    <rPh sb="0" eb="2">
      <t>ガッコウ</t>
    </rPh>
    <phoneticPr fontId="1"/>
  </si>
  <si>
    <t>学校は、問題行動等の未然防止に努めている。</t>
    <rPh sb="0" eb="2">
      <t>ガッコウ</t>
    </rPh>
    <phoneticPr fontId="1"/>
  </si>
  <si>
    <t>お子さんは、まじめに授業に取り組んでいると思う。</t>
    <phoneticPr fontId="1"/>
  </si>
  <si>
    <t>自分なりの学習の仕方を身につけている。</t>
    <phoneticPr fontId="1"/>
  </si>
  <si>
    <t>⑬</t>
    <phoneticPr fontId="1"/>
  </si>
  <si>
    <t>（４）⑲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</si>
  <si>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</si>
  <si>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</si>
  <si>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</si>
  <si>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</si>
  <si>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時と場に応じた言葉遣いと明るく心のこもった挨拶ができる。</t>
    <rPh sb="0" eb="1">
      <t>トキ</t>
    </rPh>
    <rPh sb="2" eb="3">
      <t>バ</t>
    </rPh>
    <rPh sb="4" eb="5">
      <t>オウ</t>
    </rPh>
    <rPh sb="7" eb="9">
      <t>コトバ</t>
    </rPh>
    <rPh sb="9" eb="10">
      <t>ヅカ</t>
    </rPh>
    <rPh sb="12" eb="13">
      <t>アカ</t>
    </rPh>
    <rPh sb="15" eb="16">
      <t>ココロ</t>
    </rPh>
    <rPh sb="21" eb="23">
      <t>アイサツ</t>
    </rPh>
    <phoneticPr fontId="1"/>
  </si>
  <si>
    <t>平成２７年度　第1学期　学校評価　（保護者アンケートより）　　　　　　　　　　喜多方市立第三中学校</t>
    <rPh sb="18" eb="21">
      <t>ホゴシャ</t>
    </rPh>
    <rPh sb="39" eb="42">
      <t>キタカタ</t>
    </rPh>
    <rPh sb="42" eb="44">
      <t>シリツ</t>
    </rPh>
    <rPh sb="44" eb="45">
      <t>ダイ</t>
    </rPh>
    <rPh sb="45" eb="46">
      <t>3</t>
    </rPh>
    <rPh sb="46" eb="49">
      <t>チュウガッコウ</t>
    </rPh>
    <phoneticPr fontId="1"/>
  </si>
  <si>
    <t>平成２７年度　第２学期　学校運営に関する評価（保護者）</t>
    <rPh sb="23" eb="26">
      <t>ホゴシャ</t>
    </rPh>
    <phoneticPr fontId="1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</si>
</sst>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General&quot;点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>
      <alignment vertical="center"/>
    </xf>
    <xf numFmtId="176" fontId="0" fillId="0" borderId="0" xfId="0" applyNumberFormat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 applyAlignment="1">
      <alignment horizontal="right" vertical="center"/>
    </xf>
    <xf numFmtId="0" fontId="3" fillId="0" borderId="24" xfId="0" applyFont="1" applyBorder="1" applyAlignment="1">
      <alignment vertical="center" wrapText="1"/>
    </xf>
    <xf numFmtId="0" fontId="0" fillId="0" borderId="25" xfId="0" applyFill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29" xfId="0" applyFill="1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2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7" xfId="0" applyBorder="1" applyAlignment="1">
      <alignment vertical="top" shrinkToFit="1"/>
    </xf>
    <xf numFmtId="0" fontId="0" fillId="0" borderId="26" xfId="0" applyBorder="1" applyAlignment="1">
      <alignment vertical="top" shrinkToFit="1"/>
    </xf>
    <xf numFmtId="0" fontId="0" fillId="0" borderId="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33" xfId="0" applyFill="1" applyBorder="1">
      <alignment vertical="center"/>
    </xf>
    <xf numFmtId="176" fontId="0" fillId="7" borderId="12" xfId="0" applyNumberFormat="1" applyFill="1" applyBorder="1">
      <alignment vertical="center"/>
    </xf>
    <xf numFmtId="0" fontId="0" fillId="7" borderId="0" xfId="0" applyFill="1">
      <alignment vertical="center"/>
    </xf>
    <xf numFmtId="176" fontId="0" fillId="7" borderId="0" xfId="0" applyNumberFormat="1" applyFill="1">
      <alignment vertical="center"/>
    </xf>
    <xf numFmtId="176" fontId="0" fillId="8" borderId="34" xfId="0" applyNumberFormat="1" applyFill="1" applyBorder="1">
      <alignment vertical="center"/>
    </xf>
    <xf numFmtId="176" fontId="0" fillId="8" borderId="23" xfId="0" applyNumberFormat="1" applyFill="1" applyBorder="1">
      <alignment vertical="center"/>
    </xf>
    <xf numFmtId="176" fontId="0" fillId="8" borderId="12" xfId="0" applyNumberFormat="1" applyFill="1" applyBorder="1">
      <alignment vertical="center"/>
    </xf>
    <xf numFmtId="176" fontId="0" fillId="9" borderId="12" xfId="0" applyNumberFormat="1" applyFill="1" applyBorder="1">
      <alignment vertical="center"/>
    </xf>
    <xf numFmtId="0" fontId="0" fillId="0" borderId="19" xfId="0" applyFill="1" applyBorder="1">
      <alignment vertical="center"/>
    </xf>
    <xf numFmtId="176" fontId="0" fillId="8" borderId="0" xfId="0" applyNumberFormat="1" applyFill="1" applyAlignment="1">
      <alignment vertical="center"/>
    </xf>
    <xf numFmtId="176" fontId="0" fillId="7" borderId="0" xfId="0" applyNumberFormat="1" applyFill="1" applyAlignment="1">
      <alignment vertical="center"/>
    </xf>
    <xf numFmtId="176" fontId="0" fillId="10" borderId="0" xfId="0" applyNumberFormat="1" applyFill="1" applyAlignment="1">
      <alignment vertical="center"/>
    </xf>
    <xf numFmtId="176" fontId="0" fillId="11" borderId="12" xfId="0" applyNumberFormat="1" applyFill="1" applyBorder="1">
      <alignment vertical="center"/>
    </xf>
    <xf numFmtId="176" fontId="0" fillId="11" borderId="19" xfId="0" applyNumberFormat="1" applyFill="1" applyBorder="1">
      <alignment vertical="center"/>
    </xf>
    <xf numFmtId="0" fontId="0" fillId="0" borderId="17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7" fontId="0" fillId="5" borderId="36" xfId="0" applyNumberFormat="1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 vertical="center"/>
    </xf>
    <xf numFmtId="177" fontId="0" fillId="5" borderId="22" xfId="0" applyNumberFormat="1" applyFill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22" xfId="0" applyNumberFormat="1" applyFill="1" applyBorder="1" applyAlignment="1">
      <alignment horizontal="center" vertical="center"/>
    </xf>
    <xf numFmtId="177" fontId="0" fillId="6" borderId="21" xfId="0" applyNumberFormat="1" applyFill="1" applyBorder="1" applyAlignment="1">
      <alignment horizontal="center" vertical="center"/>
    </xf>
    <xf numFmtId="177" fontId="0" fillId="6" borderId="4" xfId="0" applyNumberFormat="1" applyFill="1" applyBorder="1" applyAlignment="1">
      <alignment horizontal="center" vertical="center"/>
    </xf>
    <xf numFmtId="177" fontId="0" fillId="6" borderId="5" xfId="0" applyNumberForma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176" fontId="0" fillId="8" borderId="17" xfId="0" applyNumberFormat="1" applyFill="1" applyBorder="1" applyAlignment="1">
      <alignment vertical="center"/>
    </xf>
    <xf numFmtId="176" fontId="0" fillId="8" borderId="17" xfId="0" applyNumberFormat="1" applyFill="1" applyBorder="1">
      <alignment vertical="center"/>
    </xf>
    <xf numFmtId="176" fontId="0" fillId="7" borderId="17" xfId="0" applyNumberFormat="1" applyFill="1" applyBorder="1" applyAlignment="1">
      <alignment vertical="center"/>
    </xf>
    <xf numFmtId="176" fontId="0" fillId="7" borderId="17" xfId="0" applyNumberFormat="1" applyFill="1" applyBorder="1">
      <alignment vertical="center"/>
    </xf>
    <xf numFmtId="176" fontId="0" fillId="10" borderId="17" xfId="0" applyNumberFormat="1" applyFill="1" applyBorder="1" applyAlignment="1">
      <alignment vertical="center"/>
    </xf>
    <xf numFmtId="176" fontId="0" fillId="9" borderId="17" xfId="0" applyNumberFormat="1" applyFill="1" applyBorder="1">
      <alignment vertical="center"/>
    </xf>
    <xf numFmtId="176" fontId="0" fillId="0" borderId="17" xfId="0" applyNumberFormat="1" applyBorder="1" applyAlignment="1">
      <alignment vertical="center"/>
    </xf>
    <xf numFmtId="176" fontId="0" fillId="11" borderId="17" xfId="0" applyNumberForma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29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vertical="center" wrapText="1"/>
    </xf>
    <xf numFmtId="0" fontId="5" fillId="0" borderId="19" xfId="0" applyFont="1" applyFill="1" applyBorder="1">
      <alignment vertical="center"/>
    </xf>
    <xf numFmtId="0" fontId="5" fillId="0" borderId="23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 shrinkToFit="1"/>
    </xf>
    <xf numFmtId="0" fontId="0" fillId="0" borderId="21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28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53" xfId="0" applyFill="1" applyBorder="1" applyAlignment="1">
      <alignment horizontal="right" vertical="center"/>
    </xf>
    <xf numFmtId="0" fontId="0" fillId="0" borderId="39" xfId="0" applyFill="1" applyBorder="1" applyAlignment="1">
      <alignment horizontal="right" vertical="center"/>
    </xf>
    <xf numFmtId="0" fontId="0" fillId="0" borderId="27" xfId="0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0" fontId="0" fillId="0" borderId="36" xfId="0" applyFill="1" applyBorder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45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46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176" fontId="0" fillId="0" borderId="23" xfId="0" applyNumberFormat="1" applyFill="1" applyBorder="1">
      <alignment vertical="center"/>
    </xf>
    <xf numFmtId="0" fontId="0" fillId="0" borderId="28" xfId="0" applyFill="1" applyBorder="1">
      <alignment vertical="center"/>
    </xf>
    <xf numFmtId="0" fontId="0" fillId="0" borderId="57" xfId="0" applyFill="1" applyBorder="1">
      <alignment vertical="center"/>
    </xf>
    <xf numFmtId="176" fontId="0" fillId="0" borderId="28" xfId="0" applyNumberFormat="1" applyFill="1" applyBorder="1">
      <alignment vertical="center"/>
    </xf>
    <xf numFmtId="0" fontId="0" fillId="0" borderId="37" xfId="0" applyFill="1" applyBorder="1">
      <alignment vertical="center"/>
    </xf>
    <xf numFmtId="0" fontId="0" fillId="0" borderId="22" xfId="0" applyFill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v>よい</c:v>
          </c:tx>
          <c:val>
            <c:numRef>
              <c:f>'１学期'!$D$5:$D$27</c:f>
              <c:numCache>
                <c:formatCode>General</c:formatCode>
                <c:ptCount val="23"/>
                <c:pt idx="0">
                  <c:v>59</c:v>
                </c:pt>
                <c:pt idx="1">
                  <c:v>28</c:v>
                </c:pt>
                <c:pt idx="2">
                  <c:v>26</c:v>
                </c:pt>
                <c:pt idx="3">
                  <c:v>65</c:v>
                </c:pt>
                <c:pt idx="4">
                  <c:v>26</c:v>
                </c:pt>
                <c:pt idx="5">
                  <c:v>37</c:v>
                </c:pt>
                <c:pt idx="6">
                  <c:v>52</c:v>
                </c:pt>
                <c:pt idx="7">
                  <c:v>76</c:v>
                </c:pt>
                <c:pt idx="8">
                  <c:v>87</c:v>
                </c:pt>
                <c:pt idx="9">
                  <c:v>77</c:v>
                </c:pt>
                <c:pt idx="10">
                  <c:v>43</c:v>
                </c:pt>
                <c:pt idx="11">
                  <c:v>48</c:v>
                </c:pt>
                <c:pt idx="12">
                  <c:v>44</c:v>
                </c:pt>
                <c:pt idx="13">
                  <c:v>22</c:v>
                </c:pt>
                <c:pt idx="14">
                  <c:v>62</c:v>
                </c:pt>
                <c:pt idx="15">
                  <c:v>87</c:v>
                </c:pt>
                <c:pt idx="16">
                  <c:v>67</c:v>
                </c:pt>
                <c:pt idx="17">
                  <c:v>91</c:v>
                </c:pt>
                <c:pt idx="18">
                  <c:v>46</c:v>
                </c:pt>
                <c:pt idx="19">
                  <c:v>78</c:v>
                </c:pt>
                <c:pt idx="20">
                  <c:v>48</c:v>
                </c:pt>
                <c:pt idx="21">
                  <c:v>28</c:v>
                </c:pt>
                <c:pt idx="22">
                  <c:v>48</c:v>
                </c:pt>
              </c:numCache>
            </c:numRef>
          </c:val>
        </c:ser>
        <c:ser>
          <c:idx val="1"/>
          <c:order val="1"/>
          <c:tx>
            <c:v>だいたいよい</c:v>
          </c:tx>
          <c:val>
            <c:numRef>
              <c:f>'１学期'!$E$5:$E$27</c:f>
              <c:numCache>
                <c:formatCode>General</c:formatCode>
                <c:ptCount val="23"/>
                <c:pt idx="0">
                  <c:v>113</c:v>
                </c:pt>
                <c:pt idx="1">
                  <c:v>105</c:v>
                </c:pt>
                <c:pt idx="2">
                  <c:v>92</c:v>
                </c:pt>
                <c:pt idx="3">
                  <c:v>85</c:v>
                </c:pt>
                <c:pt idx="4">
                  <c:v>61</c:v>
                </c:pt>
                <c:pt idx="5">
                  <c:v>92</c:v>
                </c:pt>
                <c:pt idx="6">
                  <c:v>113</c:v>
                </c:pt>
                <c:pt idx="7">
                  <c:v>109</c:v>
                </c:pt>
                <c:pt idx="8">
                  <c:v>101</c:v>
                </c:pt>
                <c:pt idx="9">
                  <c:v>99</c:v>
                </c:pt>
                <c:pt idx="10">
                  <c:v>123</c:v>
                </c:pt>
                <c:pt idx="11">
                  <c:v>127</c:v>
                </c:pt>
                <c:pt idx="12">
                  <c:v>113</c:v>
                </c:pt>
                <c:pt idx="13">
                  <c:v>87</c:v>
                </c:pt>
                <c:pt idx="14">
                  <c:v>107</c:v>
                </c:pt>
                <c:pt idx="15">
                  <c:v>101</c:v>
                </c:pt>
                <c:pt idx="16">
                  <c:v>100</c:v>
                </c:pt>
                <c:pt idx="17">
                  <c:v>87</c:v>
                </c:pt>
                <c:pt idx="18">
                  <c:v>132</c:v>
                </c:pt>
                <c:pt idx="19">
                  <c:v>114</c:v>
                </c:pt>
                <c:pt idx="20">
                  <c:v>134</c:v>
                </c:pt>
                <c:pt idx="21">
                  <c:v>124</c:v>
                </c:pt>
                <c:pt idx="22">
                  <c:v>126</c:v>
                </c:pt>
              </c:numCache>
            </c:numRef>
          </c:val>
        </c:ser>
        <c:ser>
          <c:idx val="2"/>
          <c:order val="2"/>
          <c:tx>
            <c:v>あまりよくない</c:v>
          </c:tx>
          <c:val>
            <c:numRef>
              <c:f>'１学期'!$F$5:$F$27</c:f>
              <c:numCache>
                <c:formatCode>General</c:formatCode>
                <c:ptCount val="23"/>
                <c:pt idx="0">
                  <c:v>21</c:v>
                </c:pt>
                <c:pt idx="1">
                  <c:v>58</c:v>
                </c:pt>
                <c:pt idx="2">
                  <c:v>73</c:v>
                </c:pt>
                <c:pt idx="3">
                  <c:v>42</c:v>
                </c:pt>
                <c:pt idx="4">
                  <c:v>86</c:v>
                </c:pt>
                <c:pt idx="5">
                  <c:v>59</c:v>
                </c:pt>
                <c:pt idx="6">
                  <c:v>29</c:v>
                </c:pt>
                <c:pt idx="7">
                  <c:v>11</c:v>
                </c:pt>
                <c:pt idx="8">
                  <c:v>6</c:v>
                </c:pt>
                <c:pt idx="9">
                  <c:v>20</c:v>
                </c:pt>
                <c:pt idx="10">
                  <c:v>29</c:v>
                </c:pt>
                <c:pt idx="11">
                  <c:v>20</c:v>
                </c:pt>
                <c:pt idx="12">
                  <c:v>36</c:v>
                </c:pt>
                <c:pt idx="13">
                  <c:v>77</c:v>
                </c:pt>
                <c:pt idx="14">
                  <c:v>25</c:v>
                </c:pt>
                <c:pt idx="15">
                  <c:v>8</c:v>
                </c:pt>
                <c:pt idx="16">
                  <c:v>27</c:v>
                </c:pt>
                <c:pt idx="17">
                  <c:v>15</c:v>
                </c:pt>
                <c:pt idx="18">
                  <c:v>15</c:v>
                </c:pt>
                <c:pt idx="19">
                  <c:v>4</c:v>
                </c:pt>
                <c:pt idx="20">
                  <c:v>13</c:v>
                </c:pt>
                <c:pt idx="21">
                  <c:v>40</c:v>
                </c:pt>
                <c:pt idx="22">
                  <c:v>18</c:v>
                </c:pt>
              </c:numCache>
            </c:numRef>
          </c:val>
        </c:ser>
        <c:ser>
          <c:idx val="3"/>
          <c:order val="3"/>
          <c:tx>
            <c:v>わるい</c:v>
          </c:tx>
          <c:val>
            <c:numRef>
              <c:f>'１学期'!$G$5:$G$27</c:f>
              <c:numCache>
                <c:formatCode>General</c:formatCode>
                <c:ptCount val="23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23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</c:numCache>
            </c:numRef>
          </c:val>
        </c:ser>
        <c:overlap val="100"/>
        <c:axId val="86890368"/>
        <c:axId val="86891904"/>
      </c:barChart>
      <c:catAx>
        <c:axId val="86890368"/>
        <c:scaling>
          <c:orientation val="maxMin"/>
        </c:scaling>
        <c:axPos val="l"/>
        <c:numFmt formatCode="General" sourceLinked="1"/>
        <c:tickLblPos val="nextTo"/>
        <c:crossAx val="86891904"/>
        <c:crosses val="autoZero"/>
        <c:auto val="1"/>
        <c:lblAlgn val="ctr"/>
        <c:lblOffset val="100"/>
      </c:catAx>
      <c:valAx>
        <c:axId val="86891904"/>
        <c:scaling>
          <c:orientation val="minMax"/>
        </c:scaling>
        <c:axPos val="t"/>
        <c:majorGridlines/>
        <c:numFmt formatCode="0%" sourceLinked="1"/>
        <c:tickLblPos val="nextTo"/>
        <c:crossAx val="868903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0747931317745955E-2"/>
          <c:y val="7.5532225138524511E-3"/>
          <c:w val="0.92517100438781064"/>
          <c:h val="3.7195655421121236E-2"/>
        </c:manualLayout>
      </c:layout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v>４　よい</c:v>
          </c:tx>
          <c:val>
            <c:numRef>
              <c:f>'１学期'!$D$5:$D$27</c:f>
              <c:numCache>
                <c:formatCode>General</c:formatCode>
                <c:ptCount val="23"/>
                <c:pt idx="0">
                  <c:v>59</c:v>
                </c:pt>
                <c:pt idx="1">
                  <c:v>28</c:v>
                </c:pt>
                <c:pt idx="2">
                  <c:v>26</c:v>
                </c:pt>
                <c:pt idx="3">
                  <c:v>65</c:v>
                </c:pt>
                <c:pt idx="4">
                  <c:v>26</c:v>
                </c:pt>
                <c:pt idx="5">
                  <c:v>37</c:v>
                </c:pt>
                <c:pt idx="6">
                  <c:v>52</c:v>
                </c:pt>
                <c:pt idx="7">
                  <c:v>76</c:v>
                </c:pt>
                <c:pt idx="8">
                  <c:v>87</c:v>
                </c:pt>
                <c:pt idx="9">
                  <c:v>77</c:v>
                </c:pt>
                <c:pt idx="10">
                  <c:v>43</c:v>
                </c:pt>
                <c:pt idx="11">
                  <c:v>48</c:v>
                </c:pt>
                <c:pt idx="12">
                  <c:v>44</c:v>
                </c:pt>
                <c:pt idx="13">
                  <c:v>22</c:v>
                </c:pt>
                <c:pt idx="14">
                  <c:v>62</c:v>
                </c:pt>
                <c:pt idx="15">
                  <c:v>87</c:v>
                </c:pt>
                <c:pt idx="16">
                  <c:v>67</c:v>
                </c:pt>
                <c:pt idx="17">
                  <c:v>91</c:v>
                </c:pt>
                <c:pt idx="18">
                  <c:v>46</c:v>
                </c:pt>
                <c:pt idx="19">
                  <c:v>78</c:v>
                </c:pt>
                <c:pt idx="20">
                  <c:v>48</c:v>
                </c:pt>
                <c:pt idx="21">
                  <c:v>28</c:v>
                </c:pt>
                <c:pt idx="22">
                  <c:v>48</c:v>
                </c:pt>
              </c:numCache>
            </c:numRef>
          </c:val>
        </c:ser>
        <c:ser>
          <c:idx val="1"/>
          <c:order val="1"/>
          <c:tx>
            <c:v>３　だいたいよい</c:v>
          </c:tx>
          <c:val>
            <c:numRef>
              <c:f>'１学期'!$E$5:$E$27</c:f>
              <c:numCache>
                <c:formatCode>General</c:formatCode>
                <c:ptCount val="23"/>
                <c:pt idx="0">
                  <c:v>113</c:v>
                </c:pt>
                <c:pt idx="1">
                  <c:v>105</c:v>
                </c:pt>
                <c:pt idx="2">
                  <c:v>92</c:v>
                </c:pt>
                <c:pt idx="3">
                  <c:v>85</c:v>
                </c:pt>
                <c:pt idx="4">
                  <c:v>61</c:v>
                </c:pt>
                <c:pt idx="5">
                  <c:v>92</c:v>
                </c:pt>
                <c:pt idx="6">
                  <c:v>113</c:v>
                </c:pt>
                <c:pt idx="7">
                  <c:v>109</c:v>
                </c:pt>
                <c:pt idx="8">
                  <c:v>101</c:v>
                </c:pt>
                <c:pt idx="9">
                  <c:v>99</c:v>
                </c:pt>
                <c:pt idx="10">
                  <c:v>123</c:v>
                </c:pt>
                <c:pt idx="11">
                  <c:v>127</c:v>
                </c:pt>
                <c:pt idx="12">
                  <c:v>113</c:v>
                </c:pt>
                <c:pt idx="13">
                  <c:v>87</c:v>
                </c:pt>
                <c:pt idx="14">
                  <c:v>107</c:v>
                </c:pt>
                <c:pt idx="15">
                  <c:v>101</c:v>
                </c:pt>
                <c:pt idx="16">
                  <c:v>100</c:v>
                </c:pt>
                <c:pt idx="17">
                  <c:v>87</c:v>
                </c:pt>
                <c:pt idx="18">
                  <c:v>132</c:v>
                </c:pt>
                <c:pt idx="19">
                  <c:v>114</c:v>
                </c:pt>
                <c:pt idx="20">
                  <c:v>134</c:v>
                </c:pt>
                <c:pt idx="21">
                  <c:v>124</c:v>
                </c:pt>
                <c:pt idx="22">
                  <c:v>126</c:v>
                </c:pt>
              </c:numCache>
            </c:numRef>
          </c:val>
        </c:ser>
        <c:ser>
          <c:idx val="2"/>
          <c:order val="2"/>
          <c:tx>
            <c:v>２　あまりよくない</c:v>
          </c:tx>
          <c:val>
            <c:numRef>
              <c:f>'１学期'!$F$5:$F$27</c:f>
              <c:numCache>
                <c:formatCode>General</c:formatCode>
                <c:ptCount val="23"/>
                <c:pt idx="0">
                  <c:v>21</c:v>
                </c:pt>
                <c:pt idx="1">
                  <c:v>58</c:v>
                </c:pt>
                <c:pt idx="2">
                  <c:v>73</c:v>
                </c:pt>
                <c:pt idx="3">
                  <c:v>42</c:v>
                </c:pt>
                <c:pt idx="4">
                  <c:v>86</c:v>
                </c:pt>
                <c:pt idx="5">
                  <c:v>59</c:v>
                </c:pt>
                <c:pt idx="6">
                  <c:v>29</c:v>
                </c:pt>
                <c:pt idx="7">
                  <c:v>11</c:v>
                </c:pt>
                <c:pt idx="8">
                  <c:v>6</c:v>
                </c:pt>
                <c:pt idx="9">
                  <c:v>20</c:v>
                </c:pt>
                <c:pt idx="10">
                  <c:v>29</c:v>
                </c:pt>
                <c:pt idx="11">
                  <c:v>20</c:v>
                </c:pt>
                <c:pt idx="12">
                  <c:v>36</c:v>
                </c:pt>
                <c:pt idx="13">
                  <c:v>77</c:v>
                </c:pt>
                <c:pt idx="14">
                  <c:v>25</c:v>
                </c:pt>
                <c:pt idx="15">
                  <c:v>8</c:v>
                </c:pt>
                <c:pt idx="16">
                  <c:v>27</c:v>
                </c:pt>
                <c:pt idx="17">
                  <c:v>15</c:v>
                </c:pt>
                <c:pt idx="18">
                  <c:v>15</c:v>
                </c:pt>
                <c:pt idx="19">
                  <c:v>4</c:v>
                </c:pt>
                <c:pt idx="20">
                  <c:v>13</c:v>
                </c:pt>
                <c:pt idx="21">
                  <c:v>40</c:v>
                </c:pt>
                <c:pt idx="22">
                  <c:v>18</c:v>
                </c:pt>
              </c:numCache>
            </c:numRef>
          </c:val>
        </c:ser>
        <c:ser>
          <c:idx val="3"/>
          <c:order val="3"/>
          <c:tx>
            <c:v>１　わるい</c:v>
          </c:tx>
          <c:val>
            <c:numRef>
              <c:f>'１学期'!$G$5:$G$27</c:f>
              <c:numCache>
                <c:formatCode>General</c:formatCode>
                <c:ptCount val="23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23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</c:numCache>
            </c:numRef>
          </c:val>
        </c:ser>
        <c:overlap val="100"/>
        <c:axId val="87442944"/>
        <c:axId val="87444480"/>
      </c:barChart>
      <c:catAx>
        <c:axId val="87442944"/>
        <c:scaling>
          <c:orientation val="maxMin"/>
        </c:scaling>
        <c:axPos val="l"/>
        <c:numFmt formatCode="General" sourceLinked="1"/>
        <c:tickLblPos val="nextTo"/>
        <c:crossAx val="87444480"/>
        <c:crosses val="autoZero"/>
        <c:auto val="1"/>
        <c:lblAlgn val="ctr"/>
        <c:lblOffset val="100"/>
      </c:catAx>
      <c:valAx>
        <c:axId val="87444480"/>
        <c:scaling>
          <c:orientation val="minMax"/>
        </c:scaling>
        <c:axPos val="t"/>
        <c:majorGridlines/>
        <c:numFmt formatCode="0%" sourceLinked="1"/>
        <c:tickLblPos val="nextTo"/>
        <c:crossAx val="874429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0747931317745996E-2"/>
          <c:y val="3.9398233742832202E-3"/>
          <c:w val="0.92517100438781064"/>
          <c:h val="4.0808987076853792E-2"/>
        </c:manualLayout>
      </c:layout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col"/>
        <c:grouping val="clustered"/>
        <c:ser>
          <c:idx val="0"/>
          <c:order val="0"/>
          <c:tx>
            <c:v>教師</c:v>
          </c:tx>
          <c:cat>
            <c:strRef>
              <c:f>比較!$B$2:$B$27</c:f>
              <c:strCache>
                <c:ptCount val="26"/>
                <c:pt idx="0">
                  <c:v>１授業への取組</c:v>
                </c:pt>
                <c:pt idx="1">
                  <c:v>２学習方法</c:v>
                </c:pt>
                <c:pt idx="2">
                  <c:v>３基礎学力の定着</c:v>
                </c:pt>
                <c:pt idx="3">
                  <c:v>４家庭学習の習慣化</c:v>
                </c:pt>
                <c:pt idx="4">
                  <c:v>５主体的に学習</c:v>
                </c:pt>
                <c:pt idx="5">
                  <c:v>６読書習慣</c:v>
                </c:pt>
                <c:pt idx="6">
                  <c:v>７進路関心</c:v>
                </c:pt>
                <c:pt idx="7">
                  <c:v>１言葉・挨拶</c:v>
                </c:pt>
                <c:pt idx="8">
                  <c:v>２頭髪・服装</c:v>
                </c:pt>
                <c:pt idx="9">
                  <c:v>３整理整頓</c:v>
                </c:pt>
                <c:pt idx="10">
                  <c:v>４規範意識</c:v>
                </c:pt>
                <c:pt idx="11">
                  <c:v>５素直前向き</c:v>
                </c:pt>
                <c:pt idx="12">
                  <c:v>６思いやり協力</c:v>
                </c:pt>
                <c:pt idx="13">
                  <c:v>７係・手伝い</c:v>
                </c:pt>
                <c:pt idx="14">
                  <c:v>１メディア活用</c:v>
                </c:pt>
                <c:pt idx="15">
                  <c:v>２部活動や大会参加</c:v>
                </c:pt>
                <c:pt idx="16">
                  <c:v>３食生活</c:v>
                </c:pt>
                <c:pt idx="17">
                  <c:v>４ひたむきに努力</c:v>
                </c:pt>
                <c:pt idx="18">
                  <c:v>①問題行動の対応</c:v>
                </c:pt>
                <c:pt idx="19">
                  <c:v>②学校評価</c:v>
                </c:pt>
                <c:pt idx="20">
                  <c:v>③小中連携　</c:v>
                </c:pt>
                <c:pt idx="21">
                  <c:v>④情報公開</c:v>
                </c:pt>
                <c:pt idx="22">
                  <c:v>⑤人材活用</c:v>
                </c:pt>
                <c:pt idx="23">
                  <c:v>⑥会計処理</c:v>
                </c:pt>
                <c:pt idx="24">
                  <c:v>⑦備品整備</c:v>
                </c:pt>
                <c:pt idx="25">
                  <c:v>⑧美化活動</c:v>
                </c:pt>
              </c:strCache>
            </c:strRef>
          </c:cat>
          <c:val>
            <c:numRef>
              <c:f>比較!$C$2:$C$27</c:f>
              <c:numCache>
                <c:formatCode>0.0_ </c:formatCode>
                <c:ptCount val="26"/>
              </c:numCache>
            </c:numRef>
          </c:val>
        </c:ser>
        <c:ser>
          <c:idx val="1"/>
          <c:order val="1"/>
          <c:tx>
            <c:v>生徒</c:v>
          </c:tx>
          <c:cat>
            <c:strRef>
              <c:f>比較!$B$2:$B$27</c:f>
              <c:strCache>
                <c:ptCount val="26"/>
                <c:pt idx="0">
                  <c:v>１授業への取組</c:v>
                </c:pt>
                <c:pt idx="1">
                  <c:v>２学習方法</c:v>
                </c:pt>
                <c:pt idx="2">
                  <c:v>３基礎学力の定着</c:v>
                </c:pt>
                <c:pt idx="3">
                  <c:v>４家庭学習の習慣化</c:v>
                </c:pt>
                <c:pt idx="4">
                  <c:v>５主体的に学習</c:v>
                </c:pt>
                <c:pt idx="5">
                  <c:v>６読書習慣</c:v>
                </c:pt>
                <c:pt idx="6">
                  <c:v>７進路関心</c:v>
                </c:pt>
                <c:pt idx="7">
                  <c:v>１言葉・挨拶</c:v>
                </c:pt>
                <c:pt idx="8">
                  <c:v>２頭髪・服装</c:v>
                </c:pt>
                <c:pt idx="9">
                  <c:v>３整理整頓</c:v>
                </c:pt>
                <c:pt idx="10">
                  <c:v>４規範意識</c:v>
                </c:pt>
                <c:pt idx="11">
                  <c:v>５素直前向き</c:v>
                </c:pt>
                <c:pt idx="12">
                  <c:v>６思いやり協力</c:v>
                </c:pt>
                <c:pt idx="13">
                  <c:v>７係・手伝い</c:v>
                </c:pt>
                <c:pt idx="14">
                  <c:v>１メディア活用</c:v>
                </c:pt>
                <c:pt idx="15">
                  <c:v>２部活動や大会参加</c:v>
                </c:pt>
                <c:pt idx="16">
                  <c:v>３食生活</c:v>
                </c:pt>
                <c:pt idx="17">
                  <c:v>４ひたむきに努力</c:v>
                </c:pt>
                <c:pt idx="18">
                  <c:v>①問題行動の対応</c:v>
                </c:pt>
                <c:pt idx="19">
                  <c:v>②学校評価</c:v>
                </c:pt>
                <c:pt idx="20">
                  <c:v>③小中連携　</c:v>
                </c:pt>
                <c:pt idx="21">
                  <c:v>④情報公開</c:v>
                </c:pt>
                <c:pt idx="22">
                  <c:v>⑤人材活用</c:v>
                </c:pt>
                <c:pt idx="23">
                  <c:v>⑥会計処理</c:v>
                </c:pt>
                <c:pt idx="24">
                  <c:v>⑦備品整備</c:v>
                </c:pt>
                <c:pt idx="25">
                  <c:v>⑧美化活動</c:v>
                </c:pt>
              </c:strCache>
            </c:strRef>
          </c:cat>
          <c:val>
            <c:numRef>
              <c:f>比較!$D$2:$D$27</c:f>
              <c:numCache>
                <c:formatCode>0.0_ </c:formatCode>
                <c:ptCount val="26"/>
              </c:numCache>
            </c:numRef>
          </c:val>
        </c:ser>
        <c:ser>
          <c:idx val="2"/>
          <c:order val="2"/>
          <c:tx>
            <c:v>保護者</c:v>
          </c:tx>
          <c:cat>
            <c:strRef>
              <c:f>比較!$B$2:$B$27</c:f>
              <c:strCache>
                <c:ptCount val="26"/>
                <c:pt idx="0">
                  <c:v>１授業への取組</c:v>
                </c:pt>
                <c:pt idx="1">
                  <c:v>２学習方法</c:v>
                </c:pt>
                <c:pt idx="2">
                  <c:v>３基礎学力の定着</c:v>
                </c:pt>
                <c:pt idx="3">
                  <c:v>４家庭学習の習慣化</c:v>
                </c:pt>
                <c:pt idx="4">
                  <c:v>５主体的に学習</c:v>
                </c:pt>
                <c:pt idx="5">
                  <c:v>６読書習慣</c:v>
                </c:pt>
                <c:pt idx="6">
                  <c:v>７進路関心</c:v>
                </c:pt>
                <c:pt idx="7">
                  <c:v>１言葉・挨拶</c:v>
                </c:pt>
                <c:pt idx="8">
                  <c:v>２頭髪・服装</c:v>
                </c:pt>
                <c:pt idx="9">
                  <c:v>３整理整頓</c:v>
                </c:pt>
                <c:pt idx="10">
                  <c:v>４規範意識</c:v>
                </c:pt>
                <c:pt idx="11">
                  <c:v>５素直前向き</c:v>
                </c:pt>
                <c:pt idx="12">
                  <c:v>６思いやり協力</c:v>
                </c:pt>
                <c:pt idx="13">
                  <c:v>７係・手伝い</c:v>
                </c:pt>
                <c:pt idx="14">
                  <c:v>１メディア活用</c:v>
                </c:pt>
                <c:pt idx="15">
                  <c:v>２部活動や大会参加</c:v>
                </c:pt>
                <c:pt idx="16">
                  <c:v>３食生活</c:v>
                </c:pt>
                <c:pt idx="17">
                  <c:v>４ひたむきに努力</c:v>
                </c:pt>
                <c:pt idx="18">
                  <c:v>①問題行動の対応</c:v>
                </c:pt>
                <c:pt idx="19">
                  <c:v>②学校評価</c:v>
                </c:pt>
                <c:pt idx="20">
                  <c:v>③小中連携　</c:v>
                </c:pt>
                <c:pt idx="21">
                  <c:v>④情報公開</c:v>
                </c:pt>
                <c:pt idx="22">
                  <c:v>⑤人材活用</c:v>
                </c:pt>
                <c:pt idx="23">
                  <c:v>⑥会計処理</c:v>
                </c:pt>
                <c:pt idx="24">
                  <c:v>⑦備品整備</c:v>
                </c:pt>
                <c:pt idx="25">
                  <c:v>⑧美化活動</c:v>
                </c:pt>
              </c:strCache>
            </c:strRef>
          </c:cat>
          <c:val>
            <c:numRef>
              <c:f>比較!$E$2:$E$27</c:f>
              <c:numCache>
                <c:formatCode>0.0_ </c:formatCode>
                <c:ptCount val="26"/>
              </c:numCache>
            </c:numRef>
          </c:val>
        </c:ser>
        <c:axId val="87472768"/>
        <c:axId val="92737920"/>
      </c:barChart>
      <c:catAx>
        <c:axId val="87472768"/>
        <c:scaling>
          <c:orientation val="minMax"/>
        </c:scaling>
        <c:axPos val="b"/>
        <c:numFmt formatCode="General" sourceLinked="1"/>
        <c:tickLblPos val="nextTo"/>
        <c:crossAx val="92737920"/>
        <c:crosses val="autoZero"/>
        <c:auto val="1"/>
        <c:lblAlgn val="ctr"/>
        <c:lblOffset val="100"/>
      </c:catAx>
      <c:valAx>
        <c:axId val="92737920"/>
        <c:scaling>
          <c:orientation val="minMax"/>
        </c:scaling>
        <c:axPos val="l"/>
        <c:majorGridlines/>
        <c:numFmt formatCode="0.0_ " sourceLinked="1"/>
        <c:tickLblPos val="nextTo"/>
        <c:crossAx val="87472768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col"/>
        <c:grouping val="clustered"/>
        <c:ser>
          <c:idx val="0"/>
          <c:order val="0"/>
          <c:tx>
            <c:strRef>
              <c:f>比較２!$C$1</c:f>
              <c:strCache>
                <c:ptCount val="1"/>
                <c:pt idx="0">
                  <c:v>教師</c:v>
                </c:pt>
              </c:strCache>
            </c:strRef>
          </c:tx>
          <c:cat>
            <c:strRef>
              <c:f>比較２!$B$2:$B$27</c:f>
              <c:strCache>
                <c:ptCount val="26"/>
                <c:pt idx="0">
                  <c:v>１授業への取組</c:v>
                </c:pt>
                <c:pt idx="1">
                  <c:v>２学習方法</c:v>
                </c:pt>
                <c:pt idx="2">
                  <c:v>３基礎学力の定着</c:v>
                </c:pt>
                <c:pt idx="3">
                  <c:v>４家庭学習の習慣化</c:v>
                </c:pt>
                <c:pt idx="4">
                  <c:v>５主体的に学習</c:v>
                </c:pt>
                <c:pt idx="5">
                  <c:v>６読書習慣</c:v>
                </c:pt>
                <c:pt idx="6">
                  <c:v>７進路関心</c:v>
                </c:pt>
                <c:pt idx="7">
                  <c:v>８葉・挨拶</c:v>
                </c:pt>
                <c:pt idx="8">
                  <c:v>９頭髪・服装</c:v>
                </c:pt>
                <c:pt idx="9">
                  <c:v>10整理整頓</c:v>
                </c:pt>
                <c:pt idx="10">
                  <c:v>11規範意識</c:v>
                </c:pt>
                <c:pt idx="11">
                  <c:v>12素直前向き</c:v>
                </c:pt>
                <c:pt idx="12">
                  <c:v>13思いやり協力</c:v>
                </c:pt>
                <c:pt idx="13">
                  <c:v>14係・手伝い</c:v>
                </c:pt>
                <c:pt idx="14">
                  <c:v>15メディア活用</c:v>
                </c:pt>
                <c:pt idx="15">
                  <c:v>16部活動や大会参加</c:v>
                </c:pt>
                <c:pt idx="16">
                  <c:v>17食生活</c:v>
                </c:pt>
                <c:pt idx="17">
                  <c:v>18ひたむきに努力</c:v>
                </c:pt>
                <c:pt idx="18">
                  <c:v>①問題行動の対応</c:v>
                </c:pt>
                <c:pt idx="19">
                  <c:v>②学校評価</c:v>
                </c:pt>
                <c:pt idx="20">
                  <c:v>③小中連携　</c:v>
                </c:pt>
                <c:pt idx="21">
                  <c:v>④情報公開</c:v>
                </c:pt>
                <c:pt idx="22">
                  <c:v>⑤人材活用</c:v>
                </c:pt>
                <c:pt idx="23">
                  <c:v>⑥会計処理</c:v>
                </c:pt>
                <c:pt idx="24">
                  <c:v>⑦備品整備</c:v>
                </c:pt>
                <c:pt idx="25">
                  <c:v>⑧美化活動</c:v>
                </c:pt>
              </c:strCache>
            </c:strRef>
          </c:cat>
          <c:val>
            <c:numRef>
              <c:f>比較２!$C$2:$C$27</c:f>
              <c:numCache>
                <c:formatCode>0.0_ </c:formatCode>
                <c:ptCount val="26"/>
                <c:pt idx="0">
                  <c:v>3.2</c:v>
                </c:pt>
                <c:pt idx="1">
                  <c:v>2.7</c:v>
                </c:pt>
                <c:pt idx="2">
                  <c:v>3.2</c:v>
                </c:pt>
                <c:pt idx="3">
                  <c:v>2.6</c:v>
                </c:pt>
                <c:pt idx="4">
                  <c:v>2.8</c:v>
                </c:pt>
                <c:pt idx="5">
                  <c:v>3.3</c:v>
                </c:pt>
                <c:pt idx="6">
                  <c:v>3.2</c:v>
                </c:pt>
                <c:pt idx="7">
                  <c:v>3.4</c:v>
                </c:pt>
                <c:pt idx="8">
                  <c:v>3.5</c:v>
                </c:pt>
                <c:pt idx="9">
                  <c:v>3.1</c:v>
                </c:pt>
                <c:pt idx="10">
                  <c:v>3.2</c:v>
                </c:pt>
                <c:pt idx="11">
                  <c:v>2.5</c:v>
                </c:pt>
                <c:pt idx="12">
                  <c:v>3</c:v>
                </c:pt>
                <c:pt idx="13">
                  <c:v>3.2</c:v>
                </c:pt>
                <c:pt idx="14">
                  <c:v>3.1</c:v>
                </c:pt>
                <c:pt idx="15">
                  <c:v>3.1</c:v>
                </c:pt>
                <c:pt idx="16">
                  <c:v>2.7</c:v>
                </c:pt>
                <c:pt idx="17">
                  <c:v>3.3</c:v>
                </c:pt>
                <c:pt idx="18">
                  <c:v>2.9</c:v>
                </c:pt>
                <c:pt idx="19">
                  <c:v>3.4</c:v>
                </c:pt>
                <c:pt idx="20">
                  <c:v>2.8</c:v>
                </c:pt>
                <c:pt idx="21">
                  <c:v>3.7</c:v>
                </c:pt>
                <c:pt idx="22">
                  <c:v>2.9</c:v>
                </c:pt>
                <c:pt idx="23">
                  <c:v>3.4</c:v>
                </c:pt>
                <c:pt idx="24">
                  <c:v>2.9</c:v>
                </c:pt>
                <c:pt idx="25">
                  <c:v>3.3</c:v>
                </c:pt>
              </c:numCache>
            </c:numRef>
          </c:val>
        </c:ser>
        <c:ser>
          <c:idx val="1"/>
          <c:order val="1"/>
          <c:tx>
            <c:strRef>
              <c:f>比較２!$D$1</c:f>
              <c:strCache>
                <c:ptCount val="1"/>
                <c:pt idx="0">
                  <c:v>生徒</c:v>
                </c:pt>
              </c:strCache>
            </c:strRef>
          </c:tx>
          <c:cat>
            <c:strRef>
              <c:f>比較２!$B$2:$B$27</c:f>
              <c:strCache>
                <c:ptCount val="26"/>
                <c:pt idx="0">
                  <c:v>１授業への取組</c:v>
                </c:pt>
                <c:pt idx="1">
                  <c:v>２学習方法</c:v>
                </c:pt>
                <c:pt idx="2">
                  <c:v>３基礎学力の定着</c:v>
                </c:pt>
                <c:pt idx="3">
                  <c:v>４家庭学習の習慣化</c:v>
                </c:pt>
                <c:pt idx="4">
                  <c:v>５主体的に学習</c:v>
                </c:pt>
                <c:pt idx="5">
                  <c:v>６読書習慣</c:v>
                </c:pt>
                <c:pt idx="6">
                  <c:v>７進路関心</c:v>
                </c:pt>
                <c:pt idx="7">
                  <c:v>８葉・挨拶</c:v>
                </c:pt>
                <c:pt idx="8">
                  <c:v>９頭髪・服装</c:v>
                </c:pt>
                <c:pt idx="9">
                  <c:v>10整理整頓</c:v>
                </c:pt>
                <c:pt idx="10">
                  <c:v>11規範意識</c:v>
                </c:pt>
                <c:pt idx="11">
                  <c:v>12素直前向き</c:v>
                </c:pt>
                <c:pt idx="12">
                  <c:v>13思いやり協力</c:v>
                </c:pt>
                <c:pt idx="13">
                  <c:v>14係・手伝い</c:v>
                </c:pt>
                <c:pt idx="14">
                  <c:v>15メディア活用</c:v>
                </c:pt>
                <c:pt idx="15">
                  <c:v>16部活動や大会参加</c:v>
                </c:pt>
                <c:pt idx="16">
                  <c:v>17食生活</c:v>
                </c:pt>
                <c:pt idx="17">
                  <c:v>18ひたむきに努力</c:v>
                </c:pt>
                <c:pt idx="18">
                  <c:v>①問題行動の対応</c:v>
                </c:pt>
                <c:pt idx="19">
                  <c:v>②学校評価</c:v>
                </c:pt>
                <c:pt idx="20">
                  <c:v>③小中連携　</c:v>
                </c:pt>
                <c:pt idx="21">
                  <c:v>④情報公開</c:v>
                </c:pt>
                <c:pt idx="22">
                  <c:v>⑤人材活用</c:v>
                </c:pt>
                <c:pt idx="23">
                  <c:v>⑥会計処理</c:v>
                </c:pt>
                <c:pt idx="24">
                  <c:v>⑦備品整備</c:v>
                </c:pt>
                <c:pt idx="25">
                  <c:v>⑧美化活動</c:v>
                </c:pt>
              </c:strCache>
            </c:strRef>
          </c:cat>
          <c:val>
            <c:numRef>
              <c:f>比較２!$D$2:$D$27</c:f>
              <c:numCache>
                <c:formatCode>0.0_ </c:formatCode>
                <c:ptCount val="26"/>
                <c:pt idx="0">
                  <c:v>3.3</c:v>
                </c:pt>
                <c:pt idx="1">
                  <c:v>2.9</c:v>
                </c:pt>
                <c:pt idx="2">
                  <c:v>3</c:v>
                </c:pt>
                <c:pt idx="3">
                  <c:v>3.2</c:v>
                </c:pt>
                <c:pt idx="4">
                  <c:v>3.1</c:v>
                </c:pt>
                <c:pt idx="5">
                  <c:v>3.4</c:v>
                </c:pt>
                <c:pt idx="6">
                  <c:v>3.1</c:v>
                </c:pt>
                <c:pt idx="7">
                  <c:v>3.3</c:v>
                </c:pt>
                <c:pt idx="8">
                  <c:v>3.3</c:v>
                </c:pt>
                <c:pt idx="9">
                  <c:v>3.2</c:v>
                </c:pt>
                <c:pt idx="10">
                  <c:v>3.3</c:v>
                </c:pt>
                <c:pt idx="11">
                  <c:v>3</c:v>
                </c:pt>
                <c:pt idx="12">
                  <c:v>3.1</c:v>
                </c:pt>
                <c:pt idx="13">
                  <c:v>3.2</c:v>
                </c:pt>
                <c:pt idx="14">
                  <c:v>2.8</c:v>
                </c:pt>
                <c:pt idx="15">
                  <c:v>3.4</c:v>
                </c:pt>
                <c:pt idx="16">
                  <c:v>3.1</c:v>
                </c:pt>
                <c:pt idx="17">
                  <c:v>2.9</c:v>
                </c:pt>
                <c:pt idx="18">
                  <c:v>3.2</c:v>
                </c:pt>
                <c:pt idx="19">
                  <c:v>2.9</c:v>
                </c:pt>
                <c:pt idx="20">
                  <c:v>2.6</c:v>
                </c:pt>
                <c:pt idx="21">
                  <c:v>3.2</c:v>
                </c:pt>
                <c:pt idx="22">
                  <c:v>2.5</c:v>
                </c:pt>
                <c:pt idx="23">
                  <c:v>3.2</c:v>
                </c:pt>
                <c:pt idx="24">
                  <c:v>2.7</c:v>
                </c:pt>
                <c:pt idx="25">
                  <c:v>3.3</c:v>
                </c:pt>
              </c:numCache>
            </c:numRef>
          </c:val>
        </c:ser>
        <c:ser>
          <c:idx val="2"/>
          <c:order val="2"/>
          <c:tx>
            <c:strRef>
              <c:f>比較２!$E$1</c:f>
              <c:strCache>
                <c:ptCount val="1"/>
                <c:pt idx="0">
                  <c:v>保護者</c:v>
                </c:pt>
              </c:strCache>
            </c:strRef>
          </c:tx>
          <c:cat>
            <c:strRef>
              <c:f>比較２!$B$2:$B$27</c:f>
              <c:strCache>
                <c:ptCount val="26"/>
                <c:pt idx="0">
                  <c:v>１授業への取組</c:v>
                </c:pt>
                <c:pt idx="1">
                  <c:v>２学習方法</c:v>
                </c:pt>
                <c:pt idx="2">
                  <c:v>３基礎学力の定着</c:v>
                </c:pt>
                <c:pt idx="3">
                  <c:v>４家庭学習の習慣化</c:v>
                </c:pt>
                <c:pt idx="4">
                  <c:v>５主体的に学習</c:v>
                </c:pt>
                <c:pt idx="5">
                  <c:v>６読書習慣</c:v>
                </c:pt>
                <c:pt idx="6">
                  <c:v>７進路関心</c:v>
                </c:pt>
                <c:pt idx="7">
                  <c:v>８葉・挨拶</c:v>
                </c:pt>
                <c:pt idx="8">
                  <c:v>９頭髪・服装</c:v>
                </c:pt>
                <c:pt idx="9">
                  <c:v>10整理整頓</c:v>
                </c:pt>
                <c:pt idx="10">
                  <c:v>11規範意識</c:v>
                </c:pt>
                <c:pt idx="11">
                  <c:v>12素直前向き</c:v>
                </c:pt>
                <c:pt idx="12">
                  <c:v>13思いやり協力</c:v>
                </c:pt>
                <c:pt idx="13">
                  <c:v>14係・手伝い</c:v>
                </c:pt>
                <c:pt idx="14">
                  <c:v>15メディア活用</c:v>
                </c:pt>
                <c:pt idx="15">
                  <c:v>16部活動や大会参加</c:v>
                </c:pt>
                <c:pt idx="16">
                  <c:v>17食生活</c:v>
                </c:pt>
                <c:pt idx="17">
                  <c:v>18ひたむきに努力</c:v>
                </c:pt>
                <c:pt idx="18">
                  <c:v>①問題行動の対応</c:v>
                </c:pt>
                <c:pt idx="19">
                  <c:v>②学校評価</c:v>
                </c:pt>
                <c:pt idx="20">
                  <c:v>③小中連携　</c:v>
                </c:pt>
                <c:pt idx="21">
                  <c:v>④情報公開</c:v>
                </c:pt>
                <c:pt idx="22">
                  <c:v>⑤人材活用</c:v>
                </c:pt>
                <c:pt idx="23">
                  <c:v>⑥会計処理</c:v>
                </c:pt>
                <c:pt idx="24">
                  <c:v>⑦備品整備</c:v>
                </c:pt>
                <c:pt idx="25">
                  <c:v>⑧美化活動</c:v>
                </c:pt>
              </c:strCache>
            </c:strRef>
          </c:cat>
          <c:val>
            <c:numRef>
              <c:f>比較２!$E$2:$E$27</c:f>
              <c:numCache>
                <c:formatCode>0.0_ </c:formatCode>
                <c:ptCount val="26"/>
                <c:pt idx="0">
                  <c:v>3.3</c:v>
                </c:pt>
                <c:pt idx="1">
                  <c:v>2.8</c:v>
                </c:pt>
                <c:pt idx="2">
                  <c:v>2.8</c:v>
                </c:pt>
                <c:pt idx="3">
                  <c:v>3</c:v>
                </c:pt>
                <c:pt idx="4">
                  <c:v>3</c:v>
                </c:pt>
                <c:pt idx="5">
                  <c:v>2.4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2.8</c:v>
                </c:pt>
                <c:pt idx="10">
                  <c:v>3.2</c:v>
                </c:pt>
                <c:pt idx="11">
                  <c:v>3.2</c:v>
                </c:pt>
                <c:pt idx="12">
                  <c:v>3.1</c:v>
                </c:pt>
                <c:pt idx="13">
                  <c:v>3.1</c:v>
                </c:pt>
                <c:pt idx="14">
                  <c:v>2.7</c:v>
                </c:pt>
                <c:pt idx="15">
                  <c:v>3.5</c:v>
                </c:pt>
                <c:pt idx="16">
                  <c:v>3.2</c:v>
                </c:pt>
                <c:pt idx="17">
                  <c:v>3.3</c:v>
                </c:pt>
                <c:pt idx="18">
                  <c:v>3.2</c:v>
                </c:pt>
                <c:pt idx="19">
                  <c:v>3.1</c:v>
                </c:pt>
                <c:pt idx="20">
                  <c:v>2.9</c:v>
                </c:pt>
                <c:pt idx="21">
                  <c:v>3.3</c:v>
                </c:pt>
                <c:pt idx="22">
                  <c:v>3.1</c:v>
                </c:pt>
                <c:pt idx="23">
                  <c:v>3.4</c:v>
                </c:pt>
                <c:pt idx="24">
                  <c:v>2.9</c:v>
                </c:pt>
                <c:pt idx="25">
                  <c:v>3.1</c:v>
                </c:pt>
              </c:numCache>
            </c:numRef>
          </c:val>
        </c:ser>
        <c:axId val="92796416"/>
        <c:axId val="92797952"/>
      </c:barChart>
      <c:catAx>
        <c:axId val="92796416"/>
        <c:scaling>
          <c:orientation val="minMax"/>
        </c:scaling>
        <c:axPos val="b"/>
        <c:numFmt formatCode="General" sourceLinked="1"/>
        <c:tickLblPos val="nextTo"/>
        <c:crossAx val="92797952"/>
        <c:crosses val="autoZero"/>
        <c:auto val="1"/>
        <c:lblAlgn val="ctr"/>
        <c:lblOffset val="100"/>
      </c:catAx>
      <c:valAx>
        <c:axId val="92797952"/>
        <c:scaling>
          <c:orientation val="minMax"/>
        </c:scaling>
        <c:axPos val="l"/>
        <c:majorGridlines/>
        <c:numFmt formatCode="0.0_ " sourceLinked="1"/>
        <c:tickLblPos val="nextTo"/>
        <c:crossAx val="92796416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177800</xdr:rowOff>
    </xdr:from>
    <xdr:to>
      <xdr:col>2</xdr:col>
      <xdr:colOff>5156200</xdr:colOff>
      <xdr:row>27</xdr:row>
      <xdr:rowOff>88900</xdr:rowOff>
    </xdr:to>
    <xdr:graphicFrame macro="">
      <xdr:nvGraphicFramePr>
        <xdr:cNvPr id="108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42334</xdr:colOff>
      <xdr:row>2</xdr:row>
      <xdr:rowOff>19050</xdr:rowOff>
    </xdr:from>
    <xdr:to>
      <xdr:col>13</xdr:col>
      <xdr:colOff>1756834</xdr:colOff>
      <xdr:row>28</xdr:row>
      <xdr:rowOff>133350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6</xdr:row>
      <xdr:rowOff>76200</xdr:rowOff>
    </xdr:from>
    <xdr:to>
      <xdr:col>17</xdr:col>
      <xdr:colOff>180975</xdr:colOff>
      <xdr:row>37</xdr:row>
      <xdr:rowOff>171450</xdr:rowOff>
    </xdr:to>
    <xdr:graphicFrame macro="">
      <xdr:nvGraphicFramePr>
        <xdr:cNvPr id="619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6</xdr:row>
      <xdr:rowOff>76200</xdr:rowOff>
    </xdr:from>
    <xdr:to>
      <xdr:col>17</xdr:col>
      <xdr:colOff>180975</xdr:colOff>
      <xdr:row>37</xdr:row>
      <xdr:rowOff>171450</xdr:rowOff>
    </xdr:to>
    <xdr:graphicFrame macro="">
      <xdr:nvGraphicFramePr>
        <xdr:cNvPr id="297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view="pageBreakPreview" zoomScale="75" zoomScaleNormal="90" zoomScaleSheetLayoutView="75" workbookViewId="0">
      <selection activeCell="M14" sqref="M14"/>
    </sheetView>
  </sheetViews>
  <sheetFormatPr defaultRowHeight="13.5"/>
  <cols>
    <col min="1" max="1" width="6.25" style="99" customWidth="1"/>
    <col min="2" max="2" width="62.5" customWidth="1"/>
    <col min="3" max="3" width="68.75" style="99" customWidth="1"/>
    <col min="4" max="7" width="4.25" customWidth="1"/>
    <col min="8" max="8" width="6.875" customWidth="1"/>
    <col min="9" max="9" width="4.75" customWidth="1"/>
    <col min="10" max="10" width="5" customWidth="1"/>
    <col min="11" max="11" width="3.875" style="8" customWidth="1"/>
    <col min="12" max="15" width="3.875" customWidth="1"/>
  </cols>
  <sheetData>
    <row r="1" spans="1:11" ht="36.75" customHeight="1" thickBot="1">
      <c r="A1" s="138" t="s">
        <v>161</v>
      </c>
      <c r="B1" s="138"/>
      <c r="C1" s="138"/>
      <c r="D1" s="138"/>
      <c r="E1" s="138"/>
      <c r="F1" s="138"/>
      <c r="G1" s="138"/>
      <c r="H1" s="138"/>
    </row>
    <row r="2" spans="1:11" ht="22.5" customHeight="1" thickBot="1">
      <c r="A2" s="100"/>
      <c r="B2" s="86" t="s">
        <v>130</v>
      </c>
      <c r="C2" s="139"/>
      <c r="D2" s="145" t="s">
        <v>0</v>
      </c>
      <c r="E2" s="146"/>
      <c r="F2" s="146"/>
      <c r="G2" s="147"/>
      <c r="H2" s="142" t="s">
        <v>61</v>
      </c>
    </row>
    <row r="3" spans="1:11" ht="22.5" customHeight="1" thickBot="1">
      <c r="A3" s="101"/>
      <c r="B3" s="2"/>
      <c r="C3" s="140"/>
      <c r="D3" s="145" t="s">
        <v>1</v>
      </c>
      <c r="E3" s="146"/>
      <c r="F3" s="146"/>
      <c r="G3" s="147"/>
      <c r="H3" s="143"/>
    </row>
    <row r="4" spans="1:11" ht="22.5" customHeight="1" thickBot="1">
      <c r="A4" s="102"/>
      <c r="B4" s="3"/>
      <c r="C4" s="141"/>
      <c r="D4" s="83">
        <v>4</v>
      </c>
      <c r="E4" s="84">
        <v>3</v>
      </c>
      <c r="F4" s="84">
        <v>2</v>
      </c>
      <c r="G4" s="85">
        <v>1</v>
      </c>
      <c r="H4" s="144"/>
    </row>
    <row r="5" spans="1:11" ht="24.75" customHeight="1">
      <c r="A5" s="103" t="s">
        <v>2</v>
      </c>
      <c r="B5" s="115" t="s">
        <v>152</v>
      </c>
      <c r="C5" s="73"/>
      <c r="D5" s="80">
        <v>59</v>
      </c>
      <c r="E5" s="81">
        <v>113</v>
      </c>
      <c r="F5" s="81">
        <v>21</v>
      </c>
      <c r="G5" s="82">
        <v>1</v>
      </c>
      <c r="H5" s="111">
        <v>3.1855670103092781</v>
      </c>
      <c r="I5" s="8"/>
    </row>
    <row r="6" spans="1:11" ht="24.75" customHeight="1">
      <c r="A6" s="104" t="s">
        <v>3</v>
      </c>
      <c r="B6" s="87" t="s">
        <v>153</v>
      </c>
      <c r="C6" s="74"/>
      <c r="D6" s="12">
        <v>28</v>
      </c>
      <c r="E6" s="51">
        <v>105</v>
      </c>
      <c r="F6" s="51">
        <v>58</v>
      </c>
      <c r="G6" s="11">
        <v>5</v>
      </c>
      <c r="H6" s="112">
        <v>2.795918367346939</v>
      </c>
      <c r="I6" s="8"/>
    </row>
    <row r="7" spans="1:11" ht="24.75" customHeight="1">
      <c r="A7" s="104" t="s">
        <v>4</v>
      </c>
      <c r="B7" s="87" t="s">
        <v>131</v>
      </c>
      <c r="C7" s="74"/>
      <c r="D7" s="12">
        <v>26</v>
      </c>
      <c r="E7" s="51">
        <v>92</v>
      </c>
      <c r="F7" s="51">
        <v>73</v>
      </c>
      <c r="G7" s="11">
        <v>4</v>
      </c>
      <c r="H7" s="112">
        <v>2.7179487179487181</v>
      </c>
      <c r="I7" s="8"/>
    </row>
    <row r="8" spans="1:11" ht="24.75" customHeight="1">
      <c r="A8" s="104" t="s">
        <v>5</v>
      </c>
      <c r="B8" s="87" t="s">
        <v>132</v>
      </c>
      <c r="C8" s="74"/>
      <c r="D8" s="12">
        <v>65</v>
      </c>
      <c r="E8" s="51">
        <v>85</v>
      </c>
      <c r="F8" s="51">
        <v>42</v>
      </c>
      <c r="G8" s="11">
        <v>4</v>
      </c>
      <c r="H8" s="112">
        <v>3.0765306122448979</v>
      </c>
      <c r="I8" s="8"/>
    </row>
    <row r="9" spans="1:11" ht="24.75" customHeight="1">
      <c r="A9" s="104" t="s">
        <v>6</v>
      </c>
      <c r="B9" s="87" t="s">
        <v>133</v>
      </c>
      <c r="C9" s="74"/>
      <c r="D9" s="12">
        <v>26</v>
      </c>
      <c r="E9" s="51">
        <v>61</v>
      </c>
      <c r="F9" s="51">
        <v>86</v>
      </c>
      <c r="G9" s="11">
        <v>23</v>
      </c>
      <c r="H9" s="112">
        <v>2.4591836734693877</v>
      </c>
      <c r="I9" s="8"/>
    </row>
    <row r="10" spans="1:11" ht="24.75" customHeight="1" thickBot="1">
      <c r="A10" s="105" t="s">
        <v>12</v>
      </c>
      <c r="B10" s="94" t="s">
        <v>134</v>
      </c>
      <c r="C10" s="98"/>
      <c r="D10" s="17">
        <v>37</v>
      </c>
      <c r="E10" s="4">
        <v>92</v>
      </c>
      <c r="F10" s="4">
        <v>59</v>
      </c>
      <c r="G10" s="5">
        <v>7</v>
      </c>
      <c r="H10" s="113">
        <v>2.8153846153846156</v>
      </c>
      <c r="I10" s="8"/>
    </row>
    <row r="11" spans="1:11" s="39" customFormat="1" ht="24.75" customHeight="1">
      <c r="A11" s="103" t="s">
        <v>113</v>
      </c>
      <c r="B11" s="93" t="s">
        <v>135</v>
      </c>
      <c r="C11" s="73"/>
      <c r="D11" s="80">
        <v>52</v>
      </c>
      <c r="E11" s="81">
        <v>113</v>
      </c>
      <c r="F11" s="81">
        <v>29</v>
      </c>
      <c r="G11" s="82">
        <v>1</v>
      </c>
      <c r="H11" s="111">
        <v>3.1076923076923078</v>
      </c>
      <c r="I11" s="8"/>
      <c r="K11" s="40"/>
    </row>
    <row r="12" spans="1:11" s="39" customFormat="1" ht="24.75" customHeight="1">
      <c r="A12" s="106" t="s">
        <v>114</v>
      </c>
      <c r="B12" s="88" t="s">
        <v>136</v>
      </c>
      <c r="C12" s="73"/>
      <c r="D12" s="12">
        <v>76</v>
      </c>
      <c r="E12" s="51">
        <v>109</v>
      </c>
      <c r="F12" s="51">
        <v>11</v>
      </c>
      <c r="G12" s="11">
        <v>0</v>
      </c>
      <c r="H12" s="112">
        <v>3.3316326530612246</v>
      </c>
      <c r="I12" s="8"/>
      <c r="K12" s="40"/>
    </row>
    <row r="13" spans="1:11" s="39" customFormat="1" ht="24.75" customHeight="1">
      <c r="A13" s="104" t="s">
        <v>115</v>
      </c>
      <c r="B13" s="87" t="s">
        <v>137</v>
      </c>
      <c r="C13" s="74"/>
      <c r="D13" s="12">
        <v>87</v>
      </c>
      <c r="E13" s="51">
        <v>101</v>
      </c>
      <c r="F13" s="51">
        <v>6</v>
      </c>
      <c r="G13" s="11">
        <v>2</v>
      </c>
      <c r="H13" s="112">
        <v>3.3928571428571428</v>
      </c>
      <c r="I13" s="8"/>
      <c r="K13" s="40"/>
    </row>
    <row r="14" spans="1:11" s="39" customFormat="1" ht="24.75" customHeight="1">
      <c r="A14" s="104" t="s">
        <v>116</v>
      </c>
      <c r="B14" s="87" t="s">
        <v>138</v>
      </c>
      <c r="C14" s="74"/>
      <c r="D14" s="12">
        <v>77</v>
      </c>
      <c r="E14" s="51">
        <v>99</v>
      </c>
      <c r="F14" s="51">
        <v>20</v>
      </c>
      <c r="G14" s="11">
        <v>0</v>
      </c>
      <c r="H14" s="112">
        <v>3.2908163265306123</v>
      </c>
      <c r="I14" s="8"/>
      <c r="K14" s="40"/>
    </row>
    <row r="15" spans="1:11" s="39" customFormat="1" ht="24.75" customHeight="1">
      <c r="A15" s="104" t="s">
        <v>117</v>
      </c>
      <c r="B15" s="87" t="s">
        <v>139</v>
      </c>
      <c r="C15" s="74"/>
      <c r="D15" s="12">
        <v>43</v>
      </c>
      <c r="E15" s="51">
        <v>123</v>
      </c>
      <c r="F15" s="51">
        <v>29</v>
      </c>
      <c r="G15" s="11">
        <v>1</v>
      </c>
      <c r="H15" s="112">
        <v>3.0612244897959182</v>
      </c>
      <c r="I15" s="8"/>
      <c r="K15" s="40"/>
    </row>
    <row r="16" spans="1:11" s="39" customFormat="1" ht="24.75" customHeight="1">
      <c r="A16" s="104" t="s">
        <v>118</v>
      </c>
      <c r="B16" s="87" t="s">
        <v>140</v>
      </c>
      <c r="C16" s="74"/>
      <c r="D16" s="12">
        <v>48</v>
      </c>
      <c r="E16" s="51">
        <v>127</v>
      </c>
      <c r="F16" s="51">
        <v>20</v>
      </c>
      <c r="G16" s="11">
        <v>1</v>
      </c>
      <c r="H16" s="112">
        <v>3.1326530612244898</v>
      </c>
      <c r="I16" s="8"/>
      <c r="K16" s="40"/>
    </row>
    <row r="17" spans="1:11" s="39" customFormat="1" ht="24.75" customHeight="1" thickBot="1">
      <c r="A17" s="107" t="s">
        <v>119</v>
      </c>
      <c r="B17" s="94" t="s">
        <v>141</v>
      </c>
      <c r="C17" s="98"/>
      <c r="D17" s="17">
        <v>44</v>
      </c>
      <c r="E17" s="4">
        <v>113</v>
      </c>
      <c r="F17" s="4">
        <v>36</v>
      </c>
      <c r="G17" s="5">
        <v>2</v>
      </c>
      <c r="H17" s="113">
        <v>3.0205128205128204</v>
      </c>
      <c r="I17" s="8"/>
      <c r="K17" s="40"/>
    </row>
    <row r="18" spans="1:11" ht="24.75" customHeight="1">
      <c r="A18" s="106" t="s">
        <v>120</v>
      </c>
      <c r="B18" s="95" t="s">
        <v>142</v>
      </c>
      <c r="C18" s="73"/>
      <c r="D18" s="80">
        <v>22</v>
      </c>
      <c r="E18" s="81">
        <v>87</v>
      </c>
      <c r="F18" s="81">
        <v>77</v>
      </c>
      <c r="G18" s="82">
        <v>10</v>
      </c>
      <c r="H18" s="111">
        <v>2.6173469387755102</v>
      </c>
      <c r="I18" s="8"/>
    </row>
    <row r="19" spans="1:11" ht="24.75" customHeight="1">
      <c r="A19" s="104" t="s">
        <v>121</v>
      </c>
      <c r="B19" s="89" t="s">
        <v>143</v>
      </c>
      <c r="C19" s="74"/>
      <c r="D19" s="12">
        <v>62</v>
      </c>
      <c r="E19" s="51">
        <v>107</v>
      </c>
      <c r="F19" s="51">
        <v>25</v>
      </c>
      <c r="G19" s="11">
        <v>2</v>
      </c>
      <c r="H19" s="112">
        <v>3.1683673469387754</v>
      </c>
      <c r="I19" s="8"/>
    </row>
    <row r="20" spans="1:11" ht="24.75" customHeight="1">
      <c r="A20" s="105" t="s">
        <v>122</v>
      </c>
      <c r="B20" s="87" t="s">
        <v>144</v>
      </c>
      <c r="C20" s="75"/>
      <c r="D20" s="12">
        <v>87</v>
      </c>
      <c r="E20" s="51">
        <v>101</v>
      </c>
      <c r="F20" s="51">
        <v>8</v>
      </c>
      <c r="G20" s="11">
        <v>0</v>
      </c>
      <c r="H20" s="112">
        <v>3.4030612244897958</v>
      </c>
      <c r="I20" s="8"/>
    </row>
    <row r="21" spans="1:11" ht="24.75" customHeight="1">
      <c r="A21" s="105" t="s">
        <v>123</v>
      </c>
      <c r="B21" s="87" t="s">
        <v>145</v>
      </c>
      <c r="C21" s="75"/>
      <c r="D21" s="12">
        <v>67</v>
      </c>
      <c r="E21" s="51">
        <v>100</v>
      </c>
      <c r="F21" s="51">
        <v>27</v>
      </c>
      <c r="G21" s="11">
        <v>2</v>
      </c>
      <c r="H21" s="112">
        <v>3.1836734693877551</v>
      </c>
      <c r="I21" s="8"/>
    </row>
    <row r="22" spans="1:11" ht="24.75" customHeight="1" thickBot="1">
      <c r="A22" s="107" t="s">
        <v>124</v>
      </c>
      <c r="B22" s="97" t="s">
        <v>146</v>
      </c>
      <c r="C22" s="114"/>
      <c r="D22" s="17">
        <v>91</v>
      </c>
      <c r="E22" s="4">
        <v>87</v>
      </c>
      <c r="F22" s="4">
        <v>15</v>
      </c>
      <c r="G22" s="5">
        <v>1</v>
      </c>
      <c r="H22" s="113">
        <v>3.3814432989690721</v>
      </c>
      <c r="I22" s="8"/>
    </row>
    <row r="23" spans="1:11" ht="24.75" customHeight="1">
      <c r="A23" s="108" t="s">
        <v>125</v>
      </c>
      <c r="B23" s="96" t="s">
        <v>151</v>
      </c>
      <c r="C23" s="73"/>
      <c r="D23" s="80">
        <v>46</v>
      </c>
      <c r="E23" s="81">
        <v>132</v>
      </c>
      <c r="F23" s="81">
        <v>15</v>
      </c>
      <c r="G23" s="82">
        <v>0</v>
      </c>
      <c r="H23" s="111">
        <v>3.1606217616580312</v>
      </c>
      <c r="I23" s="8"/>
    </row>
    <row r="24" spans="1:11" ht="24.75" customHeight="1">
      <c r="A24" s="108" t="s">
        <v>126</v>
      </c>
      <c r="B24" s="90" t="s">
        <v>147</v>
      </c>
      <c r="C24" s="74"/>
      <c r="D24" s="12">
        <v>78</v>
      </c>
      <c r="E24" s="51">
        <v>114</v>
      </c>
      <c r="F24" s="51">
        <v>4</v>
      </c>
      <c r="G24" s="11">
        <v>0</v>
      </c>
      <c r="H24" s="112">
        <v>3.3775510204081631</v>
      </c>
      <c r="I24" s="8"/>
    </row>
    <row r="25" spans="1:11" ht="24.75" customHeight="1">
      <c r="A25" s="109" t="s">
        <v>127</v>
      </c>
      <c r="B25" s="90" t="s">
        <v>148</v>
      </c>
      <c r="C25" s="75"/>
      <c r="D25" s="12">
        <v>48</v>
      </c>
      <c r="E25" s="51">
        <v>134</v>
      </c>
      <c r="F25" s="51">
        <v>13</v>
      </c>
      <c r="G25" s="11">
        <v>1</v>
      </c>
      <c r="H25" s="112">
        <v>3.1683673469387754</v>
      </c>
      <c r="I25" s="8"/>
    </row>
    <row r="26" spans="1:11" ht="24.75" customHeight="1">
      <c r="A26" s="104" t="s">
        <v>128</v>
      </c>
      <c r="B26" s="91" t="s">
        <v>149</v>
      </c>
      <c r="C26" s="75"/>
      <c r="D26" s="12">
        <v>28</v>
      </c>
      <c r="E26" s="51">
        <v>124</v>
      </c>
      <c r="F26" s="51">
        <v>40</v>
      </c>
      <c r="G26" s="11">
        <v>3</v>
      </c>
      <c r="H26" s="112">
        <v>2.9076923076923076</v>
      </c>
      <c r="I26" s="8"/>
    </row>
    <row r="27" spans="1:11" ht="24.75" customHeight="1" thickBot="1">
      <c r="A27" s="107" t="s">
        <v>129</v>
      </c>
      <c r="B27" s="92" t="s">
        <v>150</v>
      </c>
      <c r="C27" s="98"/>
      <c r="D27" s="17">
        <v>48</v>
      </c>
      <c r="E27" s="4">
        <v>126</v>
      </c>
      <c r="F27" s="4">
        <v>18</v>
      </c>
      <c r="G27" s="5">
        <v>3</v>
      </c>
      <c r="H27" s="113">
        <v>3.1230769230769231</v>
      </c>
      <c r="I27" s="8"/>
    </row>
    <row r="28" spans="1:11">
      <c r="A28" s="110"/>
      <c r="B28" s="22"/>
    </row>
  </sheetData>
  <mergeCells count="5">
    <mergeCell ref="A1:H1"/>
    <mergeCell ref="C2:C4"/>
    <mergeCell ref="H2:H4"/>
    <mergeCell ref="D3:G3"/>
    <mergeCell ref="D2:G2"/>
  </mergeCells>
  <phoneticPr fontId="1"/>
  <pageMargins left="0.9055118110236221" right="0.39370078740157483" top="0.98425196850393704" bottom="0.39370078740157483" header="0.39370078740157483" footer="0.39370078740157483"/>
  <pageSetup paperSize="9" scale="80" orientation="landscape" horizontalDpi="12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W29"/>
  <sheetViews>
    <sheetView view="pageBreakPreview" zoomScale="80" zoomScaleNormal="100" zoomScaleSheetLayoutView="80" workbookViewId="0">
      <selection activeCell="B2" sqref="B2:Q2"/>
    </sheetView>
  </sheetViews>
  <sheetFormatPr defaultRowHeight="13.5"/>
  <cols>
    <col min="1" max="1" width="6.375" customWidth="1"/>
    <col min="2" max="2" width="54.5" customWidth="1"/>
    <col min="3" max="3" width="3.25" customWidth="1"/>
    <col min="4" max="4" width="4.75" customWidth="1"/>
    <col min="5" max="13" width="4.25" customWidth="1"/>
    <col min="14" max="14" width="26.75" customWidth="1"/>
    <col min="15" max="20" width="4.25" customWidth="1"/>
    <col min="21" max="21" width="4.75" customWidth="1"/>
    <col min="22" max="22" width="5" customWidth="1"/>
    <col min="23" max="23" width="3.875" style="8" customWidth="1"/>
    <col min="24" max="27" width="3.875" customWidth="1"/>
  </cols>
  <sheetData>
    <row r="2" spans="1:23" ht="24.75" thickBot="1">
      <c r="B2" s="148" t="s">
        <v>162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23" ht="27.75" customHeight="1" thickBot="1">
      <c r="A3" s="1"/>
      <c r="B3" s="1"/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  <c r="O3" s="145" t="s">
        <v>0</v>
      </c>
      <c r="P3" s="146"/>
      <c r="Q3" s="146"/>
      <c r="R3" s="147"/>
      <c r="S3" s="157" t="s">
        <v>112</v>
      </c>
      <c r="T3" s="157" t="s">
        <v>61</v>
      </c>
    </row>
    <row r="4" spans="1:23">
      <c r="A4" s="2"/>
      <c r="B4" s="2"/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4"/>
      <c r="O4" s="153" t="s">
        <v>1</v>
      </c>
      <c r="P4" s="153"/>
      <c r="Q4" s="153"/>
      <c r="R4" s="154"/>
      <c r="S4" s="158"/>
      <c r="T4" s="158"/>
    </row>
    <row r="5" spans="1:23" ht="14.25" thickBot="1">
      <c r="A5" s="3"/>
      <c r="B5" s="3"/>
      <c r="C5" s="155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3"/>
      <c r="O5" s="79">
        <v>4</v>
      </c>
      <c r="P5" s="79">
        <v>3</v>
      </c>
      <c r="Q5" s="79">
        <v>2</v>
      </c>
      <c r="R5" s="25">
        <v>1</v>
      </c>
      <c r="S5" s="158"/>
      <c r="T5" s="158"/>
    </row>
    <row r="6" spans="1:23" ht="21.75" customHeight="1">
      <c r="A6" s="103" t="s">
        <v>2</v>
      </c>
      <c r="B6" s="115" t="s">
        <v>152</v>
      </c>
      <c r="C6" s="116">
        <v>1</v>
      </c>
      <c r="D6" s="73"/>
      <c r="E6" s="20"/>
      <c r="F6" s="117"/>
      <c r="G6" s="118"/>
      <c r="H6" s="20"/>
      <c r="I6" s="20"/>
      <c r="J6" s="76"/>
      <c r="K6" s="118"/>
      <c r="L6" s="20"/>
      <c r="M6" s="20"/>
      <c r="N6" s="119">
        <v>1</v>
      </c>
      <c r="O6" s="120">
        <v>79</v>
      </c>
      <c r="P6" s="121">
        <v>115</v>
      </c>
      <c r="Q6" s="121">
        <v>25</v>
      </c>
      <c r="R6" s="122">
        <v>0</v>
      </c>
      <c r="S6" s="111">
        <v>3.2465753424657535</v>
      </c>
      <c r="T6" s="111">
        <v>3.2688679245283021</v>
      </c>
      <c r="U6" s="8"/>
    </row>
    <row r="7" spans="1:23" ht="21.75" customHeight="1">
      <c r="A7" s="104" t="s">
        <v>3</v>
      </c>
      <c r="B7" s="87" t="s">
        <v>153</v>
      </c>
      <c r="C7" s="123">
        <v>2</v>
      </c>
      <c r="D7" s="74"/>
      <c r="E7" s="13"/>
      <c r="F7" s="124"/>
      <c r="G7" s="125"/>
      <c r="H7" s="13"/>
      <c r="I7" s="13"/>
      <c r="J7" s="77"/>
      <c r="K7" s="125"/>
      <c r="L7" s="13"/>
      <c r="M7" s="13"/>
      <c r="N7" s="126">
        <v>2</v>
      </c>
      <c r="O7" s="125">
        <v>43</v>
      </c>
      <c r="P7" s="13">
        <v>105</v>
      </c>
      <c r="Q7" s="13">
        <v>67</v>
      </c>
      <c r="R7" s="124">
        <v>5</v>
      </c>
      <c r="S7" s="112">
        <v>2.8454545454545452</v>
      </c>
      <c r="T7" s="112">
        <v>2.816901408450704</v>
      </c>
      <c r="U7" s="8"/>
    </row>
    <row r="8" spans="1:23" ht="21.75" customHeight="1">
      <c r="A8" s="104" t="s">
        <v>4</v>
      </c>
      <c r="B8" s="87" t="s">
        <v>131</v>
      </c>
      <c r="C8" s="123">
        <v>3</v>
      </c>
      <c r="D8" s="74"/>
      <c r="E8" s="13"/>
      <c r="F8" s="124"/>
      <c r="G8" s="125"/>
      <c r="H8" s="13"/>
      <c r="I8" s="13"/>
      <c r="J8" s="77"/>
      <c r="K8" s="125"/>
      <c r="L8" s="13"/>
      <c r="M8" s="13"/>
      <c r="N8" s="126">
        <v>3</v>
      </c>
      <c r="O8" s="125">
        <v>43</v>
      </c>
      <c r="P8" s="13">
        <v>109</v>
      </c>
      <c r="Q8" s="13">
        <v>59</v>
      </c>
      <c r="R8" s="124">
        <v>9</v>
      </c>
      <c r="S8" s="112">
        <v>2.8454545454545452</v>
      </c>
      <c r="T8" s="112">
        <v>2.8028169014084505</v>
      </c>
      <c r="U8" s="8"/>
    </row>
    <row r="9" spans="1:23" ht="21.75" customHeight="1">
      <c r="A9" s="104" t="s">
        <v>5</v>
      </c>
      <c r="B9" s="87" t="s">
        <v>132</v>
      </c>
      <c r="C9" s="123">
        <v>4</v>
      </c>
      <c r="D9" s="74"/>
      <c r="E9" s="13"/>
      <c r="F9" s="124"/>
      <c r="G9" s="125"/>
      <c r="H9" s="13"/>
      <c r="I9" s="13"/>
      <c r="J9" s="77"/>
      <c r="K9" s="125"/>
      <c r="L9" s="13"/>
      <c r="M9" s="13"/>
      <c r="N9" s="126">
        <v>4</v>
      </c>
      <c r="O9" s="125">
        <v>88</v>
      </c>
      <c r="P9" s="13">
        <v>79</v>
      </c>
      <c r="Q9" s="13">
        <v>48</v>
      </c>
      <c r="R9" s="124">
        <v>5</v>
      </c>
      <c r="S9" s="112">
        <v>3.1363636363636362</v>
      </c>
      <c r="T9" s="112">
        <v>3.075117370892019</v>
      </c>
      <c r="U9" s="8"/>
    </row>
    <row r="10" spans="1:23" ht="21.75" customHeight="1">
      <c r="A10" s="104" t="s">
        <v>6</v>
      </c>
      <c r="B10" s="87" t="s">
        <v>133</v>
      </c>
      <c r="C10" s="123">
        <v>5</v>
      </c>
      <c r="D10" s="74"/>
      <c r="E10" s="13"/>
      <c r="F10" s="124"/>
      <c r="G10" s="125"/>
      <c r="H10" s="13"/>
      <c r="I10" s="13"/>
      <c r="J10" s="77"/>
      <c r="K10" s="125"/>
      <c r="L10" s="13"/>
      <c r="M10" s="13"/>
      <c r="N10" s="126">
        <v>5</v>
      </c>
      <c r="O10" s="125">
        <v>42</v>
      </c>
      <c r="P10" s="13">
        <v>75</v>
      </c>
      <c r="Q10" s="13">
        <v>76</v>
      </c>
      <c r="R10" s="124">
        <v>27</v>
      </c>
      <c r="S10" s="112">
        <v>2.6</v>
      </c>
      <c r="T10" s="112">
        <v>2.5539906103286385</v>
      </c>
      <c r="U10" s="8"/>
    </row>
    <row r="11" spans="1:23" ht="21.75" customHeight="1" thickBot="1">
      <c r="A11" s="105" t="s">
        <v>12</v>
      </c>
      <c r="B11" s="94" t="s">
        <v>134</v>
      </c>
      <c r="C11" s="45">
        <v>6</v>
      </c>
      <c r="D11" s="75"/>
      <c r="E11" s="24"/>
      <c r="F11" s="127"/>
      <c r="G11" s="128"/>
      <c r="H11" s="24"/>
      <c r="I11" s="24"/>
      <c r="J11" s="78"/>
      <c r="K11" s="128"/>
      <c r="L11" s="24"/>
      <c r="M11" s="24"/>
      <c r="N11" s="129">
        <v>6</v>
      </c>
      <c r="O11" s="98">
        <v>60</v>
      </c>
      <c r="P11" s="130">
        <v>105</v>
      </c>
      <c r="Q11" s="130">
        <v>52</v>
      </c>
      <c r="R11" s="131">
        <v>3</v>
      </c>
      <c r="S11" s="113">
        <v>3.0090909090909093</v>
      </c>
      <c r="T11" s="113">
        <v>2.7924528301886791</v>
      </c>
      <c r="U11" s="8"/>
    </row>
    <row r="12" spans="1:23" s="39" customFormat="1" ht="21.75" customHeight="1">
      <c r="A12" s="103" t="s">
        <v>113</v>
      </c>
      <c r="B12" s="93" t="s">
        <v>160</v>
      </c>
      <c r="C12" s="116">
        <v>7</v>
      </c>
      <c r="D12" s="73"/>
      <c r="E12" s="20"/>
      <c r="F12" s="117"/>
      <c r="G12" s="118"/>
      <c r="H12" s="20"/>
      <c r="I12" s="20"/>
      <c r="J12" s="76"/>
      <c r="K12" s="118"/>
      <c r="L12" s="20"/>
      <c r="M12" s="76"/>
      <c r="N12" s="119">
        <v>7</v>
      </c>
      <c r="O12" s="118">
        <v>55</v>
      </c>
      <c r="P12" s="20">
        <v>133</v>
      </c>
      <c r="Q12" s="20">
        <v>30</v>
      </c>
      <c r="R12" s="117">
        <v>2</v>
      </c>
      <c r="S12" s="132">
        <v>3.0954545454545452</v>
      </c>
      <c r="T12" s="111">
        <v>3.0375586854460095</v>
      </c>
      <c r="U12" s="8"/>
      <c r="W12" s="40"/>
    </row>
    <row r="13" spans="1:23" s="39" customFormat="1" ht="21.75" customHeight="1">
      <c r="A13" s="106" t="s">
        <v>114</v>
      </c>
      <c r="B13" s="88" t="s">
        <v>136</v>
      </c>
      <c r="C13" s="133">
        <v>8</v>
      </c>
      <c r="D13" s="73"/>
      <c r="E13" s="20"/>
      <c r="F13" s="117"/>
      <c r="G13" s="118"/>
      <c r="H13" s="20"/>
      <c r="I13" s="20"/>
      <c r="J13" s="76"/>
      <c r="K13" s="118"/>
      <c r="L13" s="20"/>
      <c r="M13" s="76"/>
      <c r="N13" s="134">
        <v>8</v>
      </c>
      <c r="O13" s="125">
        <v>101</v>
      </c>
      <c r="P13" s="13">
        <v>108</v>
      </c>
      <c r="Q13" s="13">
        <v>10</v>
      </c>
      <c r="R13" s="124">
        <v>1</v>
      </c>
      <c r="S13" s="112">
        <v>3.4045454545454548</v>
      </c>
      <c r="T13" s="112">
        <v>3.347417840375587</v>
      </c>
      <c r="U13" s="8"/>
      <c r="W13" s="40"/>
    </row>
    <row r="14" spans="1:23" s="39" customFormat="1" ht="21.75" customHeight="1">
      <c r="A14" s="104" t="s">
        <v>115</v>
      </c>
      <c r="B14" s="87" t="s">
        <v>137</v>
      </c>
      <c r="C14" s="123">
        <v>9</v>
      </c>
      <c r="D14" s="74"/>
      <c r="E14" s="13"/>
      <c r="F14" s="124"/>
      <c r="G14" s="125"/>
      <c r="H14" s="13"/>
      <c r="I14" s="13"/>
      <c r="J14" s="77"/>
      <c r="K14" s="125"/>
      <c r="L14" s="13"/>
      <c r="M14" s="77"/>
      <c r="N14" s="126">
        <v>9</v>
      </c>
      <c r="O14" s="125">
        <v>102</v>
      </c>
      <c r="P14" s="13">
        <v>107</v>
      </c>
      <c r="Q14" s="13">
        <v>10</v>
      </c>
      <c r="R14" s="124">
        <v>0</v>
      </c>
      <c r="S14" s="112">
        <v>3.4200913242009134</v>
      </c>
      <c r="T14" s="112">
        <v>3.3708920187793425</v>
      </c>
      <c r="U14" s="8"/>
      <c r="W14" s="40"/>
    </row>
    <row r="15" spans="1:23" s="39" customFormat="1" ht="21.75" customHeight="1">
      <c r="A15" s="104" t="s">
        <v>116</v>
      </c>
      <c r="B15" s="87" t="s">
        <v>138</v>
      </c>
      <c r="C15" s="133">
        <v>10</v>
      </c>
      <c r="D15" s="74"/>
      <c r="E15" s="13"/>
      <c r="F15" s="124"/>
      <c r="G15" s="125"/>
      <c r="H15" s="13"/>
      <c r="I15" s="13"/>
      <c r="J15" s="77"/>
      <c r="K15" s="125"/>
      <c r="L15" s="13"/>
      <c r="M15" s="77"/>
      <c r="N15" s="134">
        <v>10</v>
      </c>
      <c r="O15" s="125">
        <v>94</v>
      </c>
      <c r="P15" s="13">
        <v>110</v>
      </c>
      <c r="Q15" s="13">
        <v>15</v>
      </c>
      <c r="R15" s="124">
        <v>1</v>
      </c>
      <c r="S15" s="112">
        <v>3.35</v>
      </c>
      <c r="T15" s="112">
        <v>3.352112676056338</v>
      </c>
      <c r="U15" s="8"/>
      <c r="W15" s="40"/>
    </row>
    <row r="16" spans="1:23" s="39" customFormat="1" ht="21.75" customHeight="1">
      <c r="A16" s="104" t="s">
        <v>117</v>
      </c>
      <c r="B16" s="87" t="s">
        <v>139</v>
      </c>
      <c r="C16" s="123">
        <v>11</v>
      </c>
      <c r="D16" s="74"/>
      <c r="E16" s="13"/>
      <c r="F16" s="124"/>
      <c r="G16" s="125"/>
      <c r="H16" s="13"/>
      <c r="I16" s="13"/>
      <c r="J16" s="77"/>
      <c r="K16" s="125"/>
      <c r="L16" s="13"/>
      <c r="M16" s="77"/>
      <c r="N16" s="126">
        <v>11</v>
      </c>
      <c r="O16" s="125">
        <v>58</v>
      </c>
      <c r="P16" s="13">
        <v>125</v>
      </c>
      <c r="Q16" s="13">
        <v>37</v>
      </c>
      <c r="R16" s="124">
        <v>0</v>
      </c>
      <c r="S16" s="112">
        <v>3.0954545454545452</v>
      </c>
      <c r="T16" s="112">
        <v>3.0422535211267605</v>
      </c>
      <c r="U16" s="8"/>
      <c r="W16" s="40"/>
    </row>
    <row r="17" spans="1:23" s="39" customFormat="1" ht="21.75" customHeight="1">
      <c r="A17" s="104" t="s">
        <v>118</v>
      </c>
      <c r="B17" s="87" t="s">
        <v>140</v>
      </c>
      <c r="C17" s="133">
        <v>12</v>
      </c>
      <c r="D17" s="74"/>
      <c r="E17" s="13"/>
      <c r="F17" s="124"/>
      <c r="G17" s="125"/>
      <c r="H17" s="13"/>
      <c r="I17" s="13"/>
      <c r="J17" s="77"/>
      <c r="K17" s="125"/>
      <c r="L17" s="13"/>
      <c r="M17" s="77"/>
      <c r="N17" s="134">
        <v>12</v>
      </c>
      <c r="O17" s="125">
        <v>58</v>
      </c>
      <c r="P17" s="13">
        <v>132</v>
      </c>
      <c r="Q17" s="13">
        <v>29</v>
      </c>
      <c r="R17" s="124">
        <v>0</v>
      </c>
      <c r="S17" s="112">
        <v>3.1324200913242009</v>
      </c>
      <c r="T17" s="112">
        <v>3.1455399061032865</v>
      </c>
      <c r="U17" s="8"/>
      <c r="W17" s="40"/>
    </row>
    <row r="18" spans="1:23" s="39" customFormat="1" ht="21.75" customHeight="1" thickBot="1">
      <c r="A18" s="107" t="s">
        <v>154</v>
      </c>
      <c r="B18" s="94" t="s">
        <v>141</v>
      </c>
      <c r="C18" s="45">
        <v>13</v>
      </c>
      <c r="D18" s="74"/>
      <c r="E18" s="13"/>
      <c r="F18" s="124"/>
      <c r="G18" s="125"/>
      <c r="H18" s="13"/>
      <c r="I18" s="13"/>
      <c r="J18" s="77"/>
      <c r="K18" s="125"/>
      <c r="L18" s="13"/>
      <c r="M18" s="77"/>
      <c r="N18" s="129">
        <v>13</v>
      </c>
      <c r="O18" s="128">
        <v>49</v>
      </c>
      <c r="P18" s="24">
        <v>131</v>
      </c>
      <c r="Q18" s="24">
        <v>39</v>
      </c>
      <c r="R18" s="127">
        <v>1</v>
      </c>
      <c r="S18" s="135">
        <v>3.0363636363636362</v>
      </c>
      <c r="T18" s="113">
        <v>2.976525821596244</v>
      </c>
      <c r="U18" s="8"/>
      <c r="W18" s="40"/>
    </row>
    <row r="19" spans="1:23" ht="21.75" customHeight="1">
      <c r="A19" s="106" t="s">
        <v>120</v>
      </c>
      <c r="B19" s="95" t="s">
        <v>142</v>
      </c>
      <c r="C19" s="100">
        <v>14</v>
      </c>
      <c r="D19" s="73"/>
      <c r="E19" s="20"/>
      <c r="F19" s="117"/>
      <c r="G19" s="118"/>
      <c r="H19" s="20"/>
      <c r="I19" s="20"/>
      <c r="J19" s="76"/>
      <c r="K19" s="118"/>
      <c r="L19" s="20"/>
      <c r="M19" s="76"/>
      <c r="N19" s="136">
        <v>14</v>
      </c>
      <c r="O19" s="120">
        <v>29</v>
      </c>
      <c r="P19" s="121">
        <v>107</v>
      </c>
      <c r="Q19" s="121">
        <v>71</v>
      </c>
      <c r="R19" s="122">
        <v>13</v>
      </c>
      <c r="S19" s="111">
        <v>2.6909090909090909</v>
      </c>
      <c r="T19" s="111">
        <v>2.6056338028169015</v>
      </c>
      <c r="U19" s="8"/>
    </row>
    <row r="20" spans="1:23" ht="21.75" customHeight="1">
      <c r="A20" s="104" t="s">
        <v>121</v>
      </c>
      <c r="B20" s="89" t="s">
        <v>143</v>
      </c>
      <c r="C20" s="123">
        <v>15</v>
      </c>
      <c r="D20" s="74"/>
      <c r="E20" s="13"/>
      <c r="F20" s="124"/>
      <c r="G20" s="125"/>
      <c r="H20" s="13"/>
      <c r="I20" s="13"/>
      <c r="J20" s="77"/>
      <c r="K20" s="125"/>
      <c r="L20" s="13"/>
      <c r="M20" s="77"/>
      <c r="N20" s="126">
        <v>15</v>
      </c>
      <c r="O20" s="125">
        <v>84</v>
      </c>
      <c r="P20" s="13">
        <v>103</v>
      </c>
      <c r="Q20" s="13">
        <v>30</v>
      </c>
      <c r="R20" s="124">
        <v>3</v>
      </c>
      <c r="S20" s="112">
        <v>3.2181818181818183</v>
      </c>
      <c r="T20" s="112">
        <v>3.2065727699530515</v>
      </c>
      <c r="U20" s="8"/>
    </row>
    <row r="21" spans="1:23" ht="21.75" customHeight="1">
      <c r="A21" s="105" t="s">
        <v>122</v>
      </c>
      <c r="B21" s="87" t="s">
        <v>144</v>
      </c>
      <c r="C21" s="133">
        <v>16</v>
      </c>
      <c r="D21" s="75"/>
      <c r="E21" s="24"/>
      <c r="F21" s="127"/>
      <c r="G21" s="128"/>
      <c r="H21" s="24"/>
      <c r="I21" s="24"/>
      <c r="J21" s="78"/>
      <c r="K21" s="128"/>
      <c r="L21" s="24"/>
      <c r="M21" s="78"/>
      <c r="N21" s="134">
        <v>16</v>
      </c>
      <c r="O21" s="125">
        <v>109</v>
      </c>
      <c r="P21" s="13">
        <v>101</v>
      </c>
      <c r="Q21" s="13">
        <v>10</v>
      </c>
      <c r="R21" s="124">
        <v>0</v>
      </c>
      <c r="S21" s="112">
        <v>3.45</v>
      </c>
      <c r="T21" s="112">
        <v>3.4575471698113209</v>
      </c>
      <c r="U21" s="8"/>
    </row>
    <row r="22" spans="1:23" ht="21.75" customHeight="1">
      <c r="A22" s="105" t="s">
        <v>123</v>
      </c>
      <c r="B22" s="87" t="s">
        <v>145</v>
      </c>
      <c r="C22" s="123">
        <v>17</v>
      </c>
      <c r="D22" s="75"/>
      <c r="E22" s="24"/>
      <c r="F22" s="127"/>
      <c r="G22" s="128"/>
      <c r="H22" s="24"/>
      <c r="I22" s="24"/>
      <c r="J22" s="78"/>
      <c r="K22" s="128"/>
      <c r="L22" s="24"/>
      <c r="M22" s="78"/>
      <c r="N22" s="126">
        <v>17</v>
      </c>
      <c r="O22" s="125">
        <v>81</v>
      </c>
      <c r="P22" s="13">
        <v>102</v>
      </c>
      <c r="Q22" s="13">
        <v>34</v>
      </c>
      <c r="R22" s="124">
        <v>2</v>
      </c>
      <c r="S22" s="112">
        <v>3.1963470319634704</v>
      </c>
      <c r="T22" s="112">
        <v>3.140845070422535</v>
      </c>
      <c r="U22" s="8"/>
    </row>
    <row r="23" spans="1:23" ht="21.75" customHeight="1" thickBot="1">
      <c r="A23" s="107" t="s">
        <v>124</v>
      </c>
      <c r="B23" s="97" t="s">
        <v>146</v>
      </c>
      <c r="C23" s="45">
        <v>18</v>
      </c>
      <c r="D23" s="114"/>
      <c r="E23" s="130"/>
      <c r="F23" s="131"/>
      <c r="G23" s="98"/>
      <c r="H23" s="130"/>
      <c r="I23" s="130"/>
      <c r="J23" s="137"/>
      <c r="K23" s="98"/>
      <c r="L23" s="130"/>
      <c r="M23" s="137"/>
      <c r="N23" s="129">
        <v>18</v>
      </c>
      <c r="O23" s="98">
        <v>88</v>
      </c>
      <c r="P23" s="130">
        <v>109</v>
      </c>
      <c r="Q23" s="130">
        <v>16</v>
      </c>
      <c r="R23" s="131">
        <v>2</v>
      </c>
      <c r="S23" s="113">
        <v>3.3162790697674418</v>
      </c>
      <c r="T23" s="113">
        <v>3.3679245283018866</v>
      </c>
      <c r="U23" s="8"/>
    </row>
    <row r="24" spans="1:23" ht="21.75" customHeight="1">
      <c r="A24" s="108" t="s">
        <v>155</v>
      </c>
      <c r="B24" s="96" t="s">
        <v>151</v>
      </c>
      <c r="C24" s="116">
        <v>19</v>
      </c>
      <c r="D24" s="73"/>
      <c r="E24" s="20"/>
      <c r="F24" s="117"/>
      <c r="G24" s="118"/>
      <c r="H24" s="20"/>
      <c r="I24" s="20"/>
      <c r="J24" s="76"/>
      <c r="K24" s="118"/>
      <c r="L24" s="20"/>
      <c r="M24" s="76"/>
      <c r="N24" s="119">
        <v>19</v>
      </c>
      <c r="O24" s="118">
        <v>59</v>
      </c>
      <c r="P24" s="20">
        <v>137</v>
      </c>
      <c r="Q24" s="20">
        <v>20</v>
      </c>
      <c r="R24" s="117">
        <v>3</v>
      </c>
      <c r="S24" s="132">
        <v>3.1506849315068495</v>
      </c>
      <c r="T24" s="111">
        <v>3.1367924528301887</v>
      </c>
      <c r="U24" s="8"/>
    </row>
    <row r="25" spans="1:23" ht="21.75" customHeight="1">
      <c r="A25" s="108" t="s">
        <v>156</v>
      </c>
      <c r="B25" s="90" t="s">
        <v>147</v>
      </c>
      <c r="C25" s="133">
        <v>20</v>
      </c>
      <c r="D25" s="74"/>
      <c r="E25" s="13"/>
      <c r="F25" s="124"/>
      <c r="G25" s="125"/>
      <c r="H25" s="13"/>
      <c r="I25" s="13"/>
      <c r="J25" s="77"/>
      <c r="K25" s="125"/>
      <c r="L25" s="13"/>
      <c r="M25" s="77"/>
      <c r="N25" s="134">
        <v>20</v>
      </c>
      <c r="O25" s="125">
        <v>92</v>
      </c>
      <c r="P25" s="13">
        <v>115</v>
      </c>
      <c r="Q25" s="13">
        <v>11</v>
      </c>
      <c r="R25" s="124">
        <v>1</v>
      </c>
      <c r="S25" s="112">
        <v>3.3607305936073057</v>
      </c>
      <c r="T25" s="112">
        <v>3.3443396226415096</v>
      </c>
      <c r="U25" s="8"/>
    </row>
    <row r="26" spans="1:23" ht="21.75" customHeight="1">
      <c r="A26" s="109" t="s">
        <v>157</v>
      </c>
      <c r="B26" s="90" t="s">
        <v>148</v>
      </c>
      <c r="C26" s="123">
        <v>21</v>
      </c>
      <c r="D26" s="75"/>
      <c r="E26" s="24"/>
      <c r="F26" s="127"/>
      <c r="G26" s="128"/>
      <c r="H26" s="24"/>
      <c r="I26" s="24"/>
      <c r="J26" s="78"/>
      <c r="K26" s="128"/>
      <c r="L26" s="24"/>
      <c r="M26" s="78"/>
      <c r="N26" s="126">
        <v>21</v>
      </c>
      <c r="O26" s="125">
        <v>60</v>
      </c>
      <c r="P26" s="13">
        <v>145</v>
      </c>
      <c r="Q26" s="13">
        <v>12</v>
      </c>
      <c r="R26" s="124">
        <v>1</v>
      </c>
      <c r="S26" s="112">
        <v>3.2110091743119265</v>
      </c>
      <c r="T26" s="112">
        <v>3.108490566037736</v>
      </c>
      <c r="U26" s="8"/>
    </row>
    <row r="27" spans="1:23" ht="21.75" customHeight="1">
      <c r="A27" s="104" t="s">
        <v>158</v>
      </c>
      <c r="B27" s="91" t="s">
        <v>149</v>
      </c>
      <c r="C27" s="133">
        <v>22</v>
      </c>
      <c r="D27" s="75"/>
      <c r="E27" s="24"/>
      <c r="F27" s="127"/>
      <c r="G27" s="128"/>
      <c r="H27" s="24"/>
      <c r="I27" s="24"/>
      <c r="J27" s="78"/>
      <c r="K27" s="128"/>
      <c r="L27" s="24"/>
      <c r="M27" s="78"/>
      <c r="N27" s="134">
        <v>22</v>
      </c>
      <c r="O27" s="125">
        <v>31</v>
      </c>
      <c r="P27" s="13">
        <v>146</v>
      </c>
      <c r="Q27" s="13">
        <v>36</v>
      </c>
      <c r="R27" s="124">
        <v>5</v>
      </c>
      <c r="S27" s="112">
        <v>2.9311926605504586</v>
      </c>
      <c r="T27" s="112">
        <v>2.9342723004694835</v>
      </c>
      <c r="U27" s="8"/>
    </row>
    <row r="28" spans="1:23" ht="21.75" customHeight="1" thickBot="1">
      <c r="A28" s="107" t="s">
        <v>159</v>
      </c>
      <c r="B28" s="92" t="s">
        <v>150</v>
      </c>
      <c r="C28" s="45">
        <v>23</v>
      </c>
      <c r="D28" s="75"/>
      <c r="E28" s="24"/>
      <c r="F28" s="127"/>
      <c r="G28" s="128"/>
      <c r="H28" s="24"/>
      <c r="I28" s="24"/>
      <c r="J28" s="78"/>
      <c r="K28" s="128"/>
      <c r="L28" s="24"/>
      <c r="M28" s="78"/>
      <c r="N28" s="129">
        <v>23</v>
      </c>
      <c r="O28" s="98">
        <v>45</v>
      </c>
      <c r="P28" s="130">
        <v>152</v>
      </c>
      <c r="Q28" s="130">
        <v>21</v>
      </c>
      <c r="R28" s="131">
        <v>1</v>
      </c>
      <c r="S28" s="113">
        <v>3.1004566210045663</v>
      </c>
      <c r="T28" s="113">
        <v>3.112676056338028</v>
      </c>
      <c r="U28" s="8"/>
    </row>
    <row r="29" spans="1:23">
      <c r="A29" s="110"/>
      <c r="B29" s="110"/>
      <c r="C29" s="110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</row>
  </sheetData>
  <mergeCells count="6">
    <mergeCell ref="B2:Q2"/>
    <mergeCell ref="C3:N5"/>
    <mergeCell ref="O3:R3"/>
    <mergeCell ref="T3:T5"/>
    <mergeCell ref="O4:R4"/>
    <mergeCell ref="S3:S5"/>
  </mergeCells>
  <phoneticPr fontId="1"/>
  <pageMargins left="0.39370078740157483" right="0.27559055118110237" top="0.27559055118110237" bottom="0.23622047244094491" header="3.937007874015748E-2" footer="0.23622047244094491"/>
  <pageSetup paperSize="9" scale="8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E31"/>
  <sheetViews>
    <sheetView topLeftCell="A16" workbookViewId="0">
      <selection activeCell="C2" sqref="C2:E27"/>
    </sheetView>
  </sheetViews>
  <sheetFormatPr defaultRowHeight="13.5"/>
  <cols>
    <col min="1" max="1" width="9" style="27"/>
    <col min="2" max="2" width="13.875" style="27" customWidth="1"/>
    <col min="3" max="16384" width="9" style="27"/>
  </cols>
  <sheetData>
    <row r="1" spans="2:5" ht="14.25" thickBot="1">
      <c r="B1" s="26"/>
      <c r="C1" s="26" t="s">
        <v>19</v>
      </c>
      <c r="D1" s="26" t="s">
        <v>18</v>
      </c>
      <c r="E1" s="26" t="s">
        <v>17</v>
      </c>
    </row>
    <row r="2" spans="2:5" ht="14.25" thickBot="1">
      <c r="B2" s="28" t="s">
        <v>62</v>
      </c>
      <c r="C2" s="46"/>
      <c r="D2" s="46"/>
      <c r="E2" s="41"/>
    </row>
    <row r="3" spans="2:5">
      <c r="B3" s="28" t="s">
        <v>20</v>
      </c>
      <c r="C3" s="46"/>
      <c r="D3" s="46"/>
      <c r="E3" s="42"/>
    </row>
    <row r="4" spans="2:5">
      <c r="B4" s="28" t="s">
        <v>64</v>
      </c>
      <c r="C4" s="46"/>
      <c r="D4" s="46"/>
      <c r="E4" s="43"/>
    </row>
    <row r="5" spans="2:5">
      <c r="B5" s="28" t="s">
        <v>63</v>
      </c>
      <c r="C5" s="46"/>
      <c r="D5" s="46"/>
      <c r="E5" s="43"/>
    </row>
    <row r="6" spans="2:5">
      <c r="B6" s="28" t="s">
        <v>65</v>
      </c>
      <c r="C6" s="46"/>
      <c r="D6" s="46"/>
      <c r="E6" s="43"/>
    </row>
    <row r="7" spans="2:5">
      <c r="B7" s="28" t="s">
        <v>21</v>
      </c>
      <c r="C7" s="46"/>
      <c r="D7" s="46"/>
      <c r="E7" s="43"/>
    </row>
    <row r="8" spans="2:5">
      <c r="B8" s="28" t="s">
        <v>22</v>
      </c>
      <c r="C8" s="46"/>
      <c r="D8" s="46"/>
      <c r="E8" s="43"/>
    </row>
    <row r="9" spans="2:5">
      <c r="B9" s="30" t="s">
        <v>23</v>
      </c>
      <c r="C9" s="47"/>
      <c r="D9" s="47"/>
      <c r="E9" s="38"/>
    </row>
    <row r="10" spans="2:5">
      <c r="B10" s="30" t="s">
        <v>24</v>
      </c>
      <c r="C10" s="47"/>
      <c r="D10" s="47"/>
      <c r="E10" s="38"/>
    </row>
    <row r="11" spans="2:5">
      <c r="B11" s="30" t="s">
        <v>25</v>
      </c>
      <c r="C11" s="47"/>
      <c r="D11" s="47"/>
      <c r="E11" s="38"/>
    </row>
    <row r="12" spans="2:5">
      <c r="B12" s="30" t="s">
        <v>66</v>
      </c>
      <c r="C12" s="47"/>
      <c r="D12" s="47"/>
      <c r="E12" s="38"/>
    </row>
    <row r="13" spans="2:5">
      <c r="B13" s="30" t="s">
        <v>26</v>
      </c>
      <c r="C13" s="47"/>
      <c r="D13" s="47"/>
      <c r="E13" s="38"/>
    </row>
    <row r="14" spans="2:5">
      <c r="B14" s="30" t="s">
        <v>27</v>
      </c>
      <c r="C14" s="47"/>
      <c r="D14" s="47"/>
      <c r="E14" s="38"/>
    </row>
    <row r="15" spans="2:5">
      <c r="B15" s="30" t="s">
        <v>28</v>
      </c>
      <c r="C15" s="47"/>
      <c r="D15" s="47"/>
      <c r="E15" s="38"/>
    </row>
    <row r="16" spans="2:5">
      <c r="B16" s="31" t="s">
        <v>67</v>
      </c>
      <c r="C16" s="48"/>
      <c r="D16" s="48"/>
      <c r="E16" s="44"/>
    </row>
    <row r="17" spans="2:5">
      <c r="B17" s="31" t="s">
        <v>68</v>
      </c>
      <c r="C17" s="48"/>
      <c r="D17" s="48"/>
      <c r="E17" s="44"/>
    </row>
    <row r="18" spans="2:5">
      <c r="B18" s="31" t="s">
        <v>69</v>
      </c>
      <c r="C18" s="48"/>
      <c r="D18" s="48"/>
      <c r="E18" s="44"/>
    </row>
    <row r="19" spans="2:5">
      <c r="B19" s="31" t="s">
        <v>70</v>
      </c>
      <c r="C19" s="48"/>
      <c r="D19" s="48"/>
      <c r="E19" s="44"/>
    </row>
    <row r="20" spans="2:5">
      <c r="B20" s="26" t="s">
        <v>71</v>
      </c>
      <c r="C20" s="29"/>
      <c r="D20" s="29"/>
      <c r="E20" s="49"/>
    </row>
    <row r="21" spans="2:5">
      <c r="B21" s="26" t="s">
        <v>72</v>
      </c>
      <c r="C21" s="29"/>
      <c r="D21" s="29"/>
      <c r="E21" s="49"/>
    </row>
    <row r="22" spans="2:5">
      <c r="B22" s="26" t="s">
        <v>73</v>
      </c>
      <c r="C22" s="29"/>
      <c r="D22" s="29"/>
      <c r="E22" s="49"/>
    </row>
    <row r="23" spans="2:5">
      <c r="B23" s="26" t="s">
        <v>74</v>
      </c>
      <c r="C23" s="29"/>
      <c r="D23" s="29"/>
      <c r="E23" s="49"/>
    </row>
    <row r="24" spans="2:5">
      <c r="B24" s="26" t="s">
        <v>75</v>
      </c>
      <c r="C24" s="29"/>
      <c r="D24" s="29"/>
      <c r="E24" s="49"/>
    </row>
    <row r="25" spans="2:5">
      <c r="B25" s="26" t="s">
        <v>76</v>
      </c>
      <c r="C25" s="29"/>
      <c r="D25" s="29"/>
      <c r="E25" s="49"/>
    </row>
    <row r="26" spans="2:5">
      <c r="B26" s="26" t="s">
        <v>77</v>
      </c>
      <c r="C26" s="29"/>
      <c r="D26" s="29"/>
      <c r="E26" s="49"/>
    </row>
    <row r="27" spans="2:5" ht="14.25" thickBot="1">
      <c r="B27" s="26" t="s">
        <v>78</v>
      </c>
      <c r="C27" s="29"/>
      <c r="D27" s="29"/>
      <c r="E27" s="50"/>
    </row>
    <row r="28" spans="2:5">
      <c r="B28" s="26"/>
    </row>
    <row r="29" spans="2:5">
      <c r="B29" s="26"/>
    </row>
    <row r="30" spans="2:5">
      <c r="B30" s="26"/>
    </row>
    <row r="31" spans="2:5">
      <c r="B31" s="26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31"/>
  <sheetViews>
    <sheetView zoomScaleNormal="100" workbookViewId="0">
      <selection activeCell="K6" sqref="K6"/>
    </sheetView>
  </sheetViews>
  <sheetFormatPr defaultRowHeight="13.5"/>
  <cols>
    <col min="1" max="1" width="9" style="27"/>
    <col min="2" max="2" width="13.875" style="27" customWidth="1"/>
    <col min="3" max="16384" width="9" style="27"/>
  </cols>
  <sheetData>
    <row r="1" spans="2:5">
      <c r="B1" s="26"/>
      <c r="C1" s="64" t="s">
        <v>19</v>
      </c>
      <c r="D1" s="64" t="s">
        <v>18</v>
      </c>
      <c r="E1" s="64" t="s">
        <v>17</v>
      </c>
    </row>
    <row r="2" spans="2:5">
      <c r="B2" s="28" t="s">
        <v>62</v>
      </c>
      <c r="C2" s="65">
        <v>3.2</v>
      </c>
      <c r="D2" s="65">
        <v>3.3</v>
      </c>
      <c r="E2" s="66">
        <v>3.3</v>
      </c>
    </row>
    <row r="3" spans="2:5">
      <c r="B3" s="28" t="s">
        <v>20</v>
      </c>
      <c r="C3" s="65">
        <v>2.7</v>
      </c>
      <c r="D3" s="65">
        <v>2.9</v>
      </c>
      <c r="E3" s="66">
        <v>2.8</v>
      </c>
    </row>
    <row r="4" spans="2:5">
      <c r="B4" s="28" t="s">
        <v>64</v>
      </c>
      <c r="C4" s="65">
        <v>3.2</v>
      </c>
      <c r="D4" s="65">
        <v>3</v>
      </c>
      <c r="E4" s="66">
        <v>2.8</v>
      </c>
    </row>
    <row r="5" spans="2:5">
      <c r="B5" s="28" t="s">
        <v>63</v>
      </c>
      <c r="C5" s="65">
        <v>2.6</v>
      </c>
      <c r="D5" s="65">
        <v>3.2</v>
      </c>
      <c r="E5" s="66">
        <v>3</v>
      </c>
    </row>
    <row r="6" spans="2:5">
      <c r="B6" s="28" t="s">
        <v>65</v>
      </c>
      <c r="C6" s="65">
        <v>2.8</v>
      </c>
      <c r="D6" s="65">
        <v>3.1</v>
      </c>
      <c r="E6" s="66">
        <v>3</v>
      </c>
    </row>
    <row r="7" spans="2:5">
      <c r="B7" s="28" t="s">
        <v>21</v>
      </c>
      <c r="C7" s="65">
        <v>3.3</v>
      </c>
      <c r="D7" s="65">
        <v>3.4</v>
      </c>
      <c r="E7" s="66">
        <v>2.4</v>
      </c>
    </row>
    <row r="8" spans="2:5">
      <c r="B8" s="28" t="s">
        <v>22</v>
      </c>
      <c r="C8" s="65">
        <v>3.2</v>
      </c>
      <c r="D8" s="65">
        <v>3.1</v>
      </c>
      <c r="E8" s="66">
        <v>2.9</v>
      </c>
    </row>
    <row r="9" spans="2:5">
      <c r="B9" s="30" t="s">
        <v>101</v>
      </c>
      <c r="C9" s="67">
        <v>3.4</v>
      </c>
      <c r="D9" s="67">
        <v>3.3</v>
      </c>
      <c r="E9" s="68">
        <v>3.1</v>
      </c>
    </row>
    <row r="10" spans="2:5">
      <c r="B10" s="30" t="s">
        <v>102</v>
      </c>
      <c r="C10" s="67">
        <v>3.5</v>
      </c>
      <c r="D10" s="67">
        <v>3.3</v>
      </c>
      <c r="E10" s="68">
        <v>3.2</v>
      </c>
    </row>
    <row r="11" spans="2:5">
      <c r="B11" s="30" t="s">
        <v>103</v>
      </c>
      <c r="C11" s="67">
        <v>3.1</v>
      </c>
      <c r="D11" s="67">
        <v>3.2</v>
      </c>
      <c r="E11" s="68">
        <v>2.8</v>
      </c>
    </row>
    <row r="12" spans="2:5">
      <c r="B12" s="30" t="s">
        <v>104</v>
      </c>
      <c r="C12" s="67">
        <v>3.2</v>
      </c>
      <c r="D12" s="67">
        <v>3.3</v>
      </c>
      <c r="E12" s="68">
        <v>3.2</v>
      </c>
    </row>
    <row r="13" spans="2:5">
      <c r="B13" s="30" t="s">
        <v>105</v>
      </c>
      <c r="C13" s="67">
        <v>2.5</v>
      </c>
      <c r="D13" s="67">
        <v>3</v>
      </c>
      <c r="E13" s="68">
        <v>3.2</v>
      </c>
    </row>
    <row r="14" spans="2:5">
      <c r="B14" s="30" t="s">
        <v>106</v>
      </c>
      <c r="C14" s="67">
        <v>3</v>
      </c>
      <c r="D14" s="67">
        <v>3.1</v>
      </c>
      <c r="E14" s="68">
        <v>3.1</v>
      </c>
    </row>
    <row r="15" spans="2:5">
      <c r="B15" s="30" t="s">
        <v>107</v>
      </c>
      <c r="C15" s="67">
        <v>3.2</v>
      </c>
      <c r="D15" s="67">
        <v>3.2</v>
      </c>
      <c r="E15" s="68">
        <v>3.1</v>
      </c>
    </row>
    <row r="16" spans="2:5">
      <c r="B16" s="31" t="s">
        <v>108</v>
      </c>
      <c r="C16" s="69">
        <v>3.1</v>
      </c>
      <c r="D16" s="69">
        <v>2.8</v>
      </c>
      <c r="E16" s="70">
        <v>2.7</v>
      </c>
    </row>
    <row r="17" spans="2:5">
      <c r="B17" s="31" t="s">
        <v>109</v>
      </c>
      <c r="C17" s="69">
        <v>3.1</v>
      </c>
      <c r="D17" s="69">
        <v>3.4</v>
      </c>
      <c r="E17" s="70">
        <v>3.5</v>
      </c>
    </row>
    <row r="18" spans="2:5">
      <c r="B18" s="31" t="s">
        <v>110</v>
      </c>
      <c r="C18" s="69">
        <v>2.7</v>
      </c>
      <c r="D18" s="69">
        <v>3.1</v>
      </c>
      <c r="E18" s="70">
        <v>3.2</v>
      </c>
    </row>
    <row r="19" spans="2:5">
      <c r="B19" s="31" t="s">
        <v>111</v>
      </c>
      <c r="C19" s="69">
        <v>3.3</v>
      </c>
      <c r="D19" s="69">
        <v>2.9</v>
      </c>
      <c r="E19" s="70">
        <v>3.3</v>
      </c>
    </row>
    <row r="20" spans="2:5">
      <c r="B20" s="26" t="s">
        <v>71</v>
      </c>
      <c r="C20" s="71">
        <v>2.9</v>
      </c>
      <c r="D20" s="71">
        <v>3.2</v>
      </c>
      <c r="E20" s="72">
        <v>3.2</v>
      </c>
    </row>
    <row r="21" spans="2:5">
      <c r="B21" s="26" t="s">
        <v>72</v>
      </c>
      <c r="C21" s="71">
        <v>3.4</v>
      </c>
      <c r="D21" s="71">
        <v>2.9</v>
      </c>
      <c r="E21" s="72">
        <v>3.1</v>
      </c>
    </row>
    <row r="22" spans="2:5">
      <c r="B22" s="26" t="s">
        <v>73</v>
      </c>
      <c r="C22" s="71">
        <v>2.8</v>
      </c>
      <c r="D22" s="71">
        <v>2.6</v>
      </c>
      <c r="E22" s="72">
        <v>2.9</v>
      </c>
    </row>
    <row r="23" spans="2:5">
      <c r="B23" s="26" t="s">
        <v>74</v>
      </c>
      <c r="C23" s="71">
        <v>3.7</v>
      </c>
      <c r="D23" s="71">
        <v>3.2</v>
      </c>
      <c r="E23" s="72">
        <v>3.3</v>
      </c>
    </row>
    <row r="24" spans="2:5">
      <c r="B24" s="26" t="s">
        <v>75</v>
      </c>
      <c r="C24" s="71">
        <v>2.9</v>
      </c>
      <c r="D24" s="71">
        <v>2.5</v>
      </c>
      <c r="E24" s="72">
        <v>3.1</v>
      </c>
    </row>
    <row r="25" spans="2:5">
      <c r="B25" s="26" t="s">
        <v>76</v>
      </c>
      <c r="C25" s="71">
        <v>3.4</v>
      </c>
      <c r="D25" s="71">
        <v>3.2</v>
      </c>
      <c r="E25" s="72">
        <v>3.4</v>
      </c>
    </row>
    <row r="26" spans="2:5">
      <c r="B26" s="26" t="s">
        <v>77</v>
      </c>
      <c r="C26" s="71">
        <v>2.9</v>
      </c>
      <c r="D26" s="71">
        <v>2.7</v>
      </c>
      <c r="E26" s="72">
        <v>2.9</v>
      </c>
    </row>
    <row r="27" spans="2:5">
      <c r="B27" s="26" t="s">
        <v>78</v>
      </c>
      <c r="C27" s="71">
        <v>3.3</v>
      </c>
      <c r="D27" s="71">
        <v>3.3</v>
      </c>
      <c r="E27" s="72">
        <v>3.1</v>
      </c>
    </row>
    <row r="28" spans="2:5">
      <c r="B28" s="26"/>
    </row>
    <row r="29" spans="2:5">
      <c r="B29" s="26"/>
    </row>
    <row r="30" spans="2:5">
      <c r="B30" s="26"/>
    </row>
    <row r="31" spans="2:5">
      <c r="B31" s="26"/>
    </row>
  </sheetData>
  <phoneticPr fontId="1"/>
  <pageMargins left="0.78700000000000003" right="0.78700000000000003" top="0.98399999999999999" bottom="0.98399999999999999" header="0.51200000000000001" footer="0.51200000000000001"/>
  <pageSetup paperSize="9" scale="96" orientation="portrait" horizontalDpi="12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30"/>
  <sheetViews>
    <sheetView workbookViewId="0">
      <selection activeCell="D19" sqref="D19"/>
    </sheetView>
  </sheetViews>
  <sheetFormatPr defaultRowHeight="13.5"/>
  <cols>
    <col min="3" max="3" width="6.125" customWidth="1"/>
  </cols>
  <sheetData>
    <row r="1" spans="1:29">
      <c r="A1" t="s">
        <v>35</v>
      </c>
      <c r="B1" t="s">
        <v>29</v>
      </c>
      <c r="D1">
        <v>236</v>
      </c>
      <c r="E1">
        <v>244</v>
      </c>
      <c r="F1">
        <v>239</v>
      </c>
      <c r="G1">
        <v>287</v>
      </c>
      <c r="H1">
        <v>270</v>
      </c>
      <c r="I1">
        <v>202</v>
      </c>
      <c r="J1">
        <v>222</v>
      </c>
      <c r="K1">
        <v>268</v>
      </c>
      <c r="L1">
        <v>300</v>
      </c>
      <c r="M1">
        <v>239</v>
      </c>
      <c r="N1">
        <v>282</v>
      </c>
      <c r="O1">
        <v>274</v>
      </c>
      <c r="P1">
        <v>270</v>
      </c>
      <c r="Q1">
        <v>261</v>
      </c>
      <c r="R1">
        <v>232</v>
      </c>
      <c r="S1">
        <v>314</v>
      </c>
      <c r="T1">
        <v>275</v>
      </c>
      <c r="U1">
        <v>294</v>
      </c>
      <c r="V1">
        <v>263</v>
      </c>
      <c r="W1">
        <v>246</v>
      </c>
      <c r="X1">
        <v>235</v>
      </c>
      <c r="Y1">
        <v>280</v>
      </c>
      <c r="Z1">
        <v>253</v>
      </c>
      <c r="AA1">
        <v>290</v>
      </c>
      <c r="AB1">
        <v>252</v>
      </c>
      <c r="AC1">
        <v>268</v>
      </c>
    </row>
    <row r="2" spans="1:29">
      <c r="B2" t="s">
        <v>30</v>
      </c>
      <c r="D2">
        <v>3.357881887933039</v>
      </c>
      <c r="E2">
        <v>2.8554987212276215</v>
      </c>
      <c r="F2">
        <v>2.7858056265984654</v>
      </c>
      <c r="G2">
        <v>3.3459079283887467</v>
      </c>
      <c r="H2">
        <v>3.1457800511508949</v>
      </c>
      <c r="I2">
        <v>2.3414322250639388</v>
      </c>
      <c r="J2">
        <v>2.5818414322250636</v>
      </c>
      <c r="K2">
        <v>3.1125319693094631</v>
      </c>
      <c r="L2">
        <v>3.4872122762148337</v>
      </c>
      <c r="M2">
        <v>2.7819693094629154</v>
      </c>
      <c r="N2">
        <v>3.2838874680306906</v>
      </c>
      <c r="O2">
        <v>3.1815856777493603</v>
      </c>
      <c r="P2">
        <v>3.1342710997442458</v>
      </c>
      <c r="Q2">
        <v>3.0402813299232734</v>
      </c>
      <c r="R2">
        <v>2.6982097186700766</v>
      </c>
      <c r="S2">
        <v>3.6585677749360617</v>
      </c>
      <c r="T2">
        <v>3.2039641943734014</v>
      </c>
      <c r="U2">
        <v>3.4618983957219251</v>
      </c>
      <c r="V2">
        <v>3.1965085638998683</v>
      </c>
      <c r="W2">
        <v>3.0340909090909092</v>
      </c>
      <c r="X2">
        <v>2.8973890692640691</v>
      </c>
      <c r="Y2">
        <v>3.2391304347826089</v>
      </c>
      <c r="Z2">
        <v>3.0328722002635047</v>
      </c>
      <c r="AA2">
        <v>3.3746803069053706</v>
      </c>
      <c r="AB2">
        <v>2.9194373401534528</v>
      </c>
      <c r="AC2">
        <v>3.1010230179028131</v>
      </c>
    </row>
    <row r="3" spans="1:29">
      <c r="B3" t="s">
        <v>31</v>
      </c>
      <c r="D3">
        <v>0</v>
      </c>
      <c r="E3">
        <v>2</v>
      </c>
      <c r="F3">
        <v>3</v>
      </c>
      <c r="G3">
        <v>0</v>
      </c>
      <c r="H3">
        <v>1</v>
      </c>
      <c r="I3">
        <v>17</v>
      </c>
      <c r="J3">
        <v>6</v>
      </c>
      <c r="K3">
        <v>0</v>
      </c>
      <c r="L3">
        <v>0</v>
      </c>
      <c r="M3">
        <v>5</v>
      </c>
      <c r="N3">
        <v>0</v>
      </c>
      <c r="O3">
        <v>0</v>
      </c>
      <c r="P3">
        <v>0</v>
      </c>
      <c r="Q3">
        <v>1</v>
      </c>
      <c r="R3">
        <v>5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2</v>
      </c>
      <c r="AC3">
        <v>1</v>
      </c>
    </row>
    <row r="4" spans="1:29">
      <c r="B4" t="s">
        <v>32</v>
      </c>
      <c r="D4">
        <v>2</v>
      </c>
      <c r="E4">
        <v>27</v>
      </c>
      <c r="F4">
        <v>22</v>
      </c>
      <c r="G4">
        <v>13</v>
      </c>
      <c r="H4">
        <v>9</v>
      </c>
      <c r="I4">
        <v>34</v>
      </c>
      <c r="J4">
        <v>38</v>
      </c>
      <c r="K4">
        <v>15</v>
      </c>
      <c r="L4">
        <v>3</v>
      </c>
      <c r="M4">
        <v>24</v>
      </c>
      <c r="N4">
        <v>8</v>
      </c>
      <c r="O4">
        <v>12</v>
      </c>
      <c r="P4">
        <v>13</v>
      </c>
      <c r="Q4">
        <v>18</v>
      </c>
      <c r="R4">
        <v>26</v>
      </c>
      <c r="S4">
        <v>2</v>
      </c>
      <c r="T4">
        <v>14</v>
      </c>
      <c r="U4">
        <v>6</v>
      </c>
      <c r="V4">
        <v>7</v>
      </c>
      <c r="W4">
        <v>12</v>
      </c>
      <c r="X4">
        <v>17</v>
      </c>
      <c r="Y4">
        <v>5</v>
      </c>
      <c r="Z4">
        <v>11</v>
      </c>
      <c r="AA4">
        <v>4</v>
      </c>
      <c r="AB4">
        <v>14</v>
      </c>
      <c r="AC4">
        <v>11</v>
      </c>
    </row>
    <row r="5" spans="1:29">
      <c r="B5" t="s">
        <v>33</v>
      </c>
      <c r="D5">
        <v>49</v>
      </c>
      <c r="E5">
        <v>40</v>
      </c>
      <c r="F5">
        <v>52</v>
      </c>
      <c r="G5">
        <v>31</v>
      </c>
      <c r="H5">
        <v>53</v>
      </c>
      <c r="I5">
        <v>23</v>
      </c>
      <c r="J5">
        <v>28</v>
      </c>
      <c r="K5">
        <v>46</v>
      </c>
      <c r="L5">
        <v>38</v>
      </c>
      <c r="M5">
        <v>42</v>
      </c>
      <c r="N5">
        <v>46</v>
      </c>
      <c r="O5">
        <v>46</v>
      </c>
      <c r="P5">
        <v>48</v>
      </c>
      <c r="Q5">
        <v>44</v>
      </c>
      <c r="R5">
        <v>45</v>
      </c>
      <c r="S5">
        <v>26</v>
      </c>
      <c r="T5">
        <v>41</v>
      </c>
      <c r="U5">
        <v>34</v>
      </c>
      <c r="V5">
        <v>51</v>
      </c>
      <c r="W5">
        <v>54</v>
      </c>
      <c r="X5">
        <v>55</v>
      </c>
      <c r="Y5">
        <v>54</v>
      </c>
      <c r="Z5">
        <v>57</v>
      </c>
      <c r="AA5">
        <v>46</v>
      </c>
      <c r="AB5">
        <v>58</v>
      </c>
      <c r="AC5">
        <v>51</v>
      </c>
    </row>
    <row r="6" spans="1:29">
      <c r="B6" t="s">
        <v>34</v>
      </c>
      <c r="D6">
        <v>35</v>
      </c>
      <c r="E6">
        <v>17</v>
      </c>
      <c r="F6">
        <v>9</v>
      </c>
      <c r="G6">
        <v>42</v>
      </c>
      <c r="H6">
        <v>23</v>
      </c>
      <c r="I6">
        <v>12</v>
      </c>
      <c r="J6">
        <v>14</v>
      </c>
      <c r="K6">
        <v>25</v>
      </c>
      <c r="L6">
        <v>45</v>
      </c>
      <c r="M6">
        <v>15</v>
      </c>
      <c r="N6">
        <v>32</v>
      </c>
      <c r="O6">
        <v>28</v>
      </c>
      <c r="P6">
        <v>25</v>
      </c>
      <c r="Q6">
        <v>23</v>
      </c>
      <c r="R6">
        <v>10</v>
      </c>
      <c r="S6">
        <v>58</v>
      </c>
      <c r="T6">
        <v>31</v>
      </c>
      <c r="U6">
        <v>45</v>
      </c>
      <c r="V6">
        <v>24</v>
      </c>
      <c r="W6">
        <v>15</v>
      </c>
      <c r="X6">
        <v>9</v>
      </c>
      <c r="Y6">
        <v>27</v>
      </c>
      <c r="Z6">
        <v>15</v>
      </c>
      <c r="AA6">
        <v>36</v>
      </c>
      <c r="AB6">
        <v>12</v>
      </c>
      <c r="AC6">
        <v>23</v>
      </c>
    </row>
    <row r="10" spans="1:29">
      <c r="A10" t="s">
        <v>36</v>
      </c>
      <c r="B10" t="s">
        <v>29</v>
      </c>
      <c r="D10">
        <v>260</v>
      </c>
      <c r="E10">
        <v>224</v>
      </c>
      <c r="F10">
        <v>220</v>
      </c>
      <c r="G10">
        <v>235</v>
      </c>
      <c r="H10">
        <v>241</v>
      </c>
      <c r="I10">
        <v>177</v>
      </c>
      <c r="J10">
        <v>224</v>
      </c>
      <c r="K10">
        <v>255</v>
      </c>
      <c r="L10">
        <v>263</v>
      </c>
      <c r="M10">
        <v>217</v>
      </c>
      <c r="N10">
        <v>255</v>
      </c>
      <c r="O10">
        <v>250</v>
      </c>
      <c r="P10">
        <v>243</v>
      </c>
      <c r="Q10">
        <v>242</v>
      </c>
      <c r="R10">
        <v>209</v>
      </c>
      <c r="S10">
        <v>287</v>
      </c>
      <c r="T10">
        <v>251</v>
      </c>
      <c r="U10">
        <v>258</v>
      </c>
      <c r="V10">
        <v>251</v>
      </c>
      <c r="W10">
        <v>234</v>
      </c>
      <c r="X10">
        <v>221</v>
      </c>
      <c r="Y10">
        <v>264</v>
      </c>
      <c r="Z10">
        <v>230</v>
      </c>
      <c r="AA10">
        <v>272</v>
      </c>
      <c r="AB10">
        <v>237</v>
      </c>
      <c r="AC10">
        <v>254</v>
      </c>
    </row>
    <row r="11" spans="1:29">
      <c r="B11" t="s">
        <v>30</v>
      </c>
      <c r="D11">
        <v>3.0955465587044535</v>
      </c>
      <c r="E11">
        <v>2.7515991902834007</v>
      </c>
      <c r="F11">
        <v>2.7295980335454018</v>
      </c>
      <c r="G11">
        <v>2.8288750722961247</v>
      </c>
      <c r="H11">
        <v>2.8940138808559861</v>
      </c>
      <c r="I11">
        <v>2.1053007518796996</v>
      </c>
      <c r="J11">
        <v>2.680751879699248</v>
      </c>
      <c r="K11">
        <v>2.982695199537305</v>
      </c>
      <c r="L11">
        <v>3.0374465008675533</v>
      </c>
      <c r="M11">
        <v>2.7776691729323311</v>
      </c>
      <c r="N11">
        <v>3.0663186813186809</v>
      </c>
      <c r="O11">
        <v>3.0688721804511276</v>
      </c>
      <c r="P11">
        <v>2.9783834586466162</v>
      </c>
      <c r="Q11">
        <v>2.9012955465587043</v>
      </c>
      <c r="R11">
        <v>2.5282851359167147</v>
      </c>
      <c r="S11">
        <v>3.3948235974551761</v>
      </c>
      <c r="T11">
        <v>2.8975563909774431</v>
      </c>
      <c r="U11">
        <v>3.0700780798149219</v>
      </c>
      <c r="V11">
        <v>3.0153007518796993</v>
      </c>
      <c r="W11">
        <v>2.8401551956815116</v>
      </c>
      <c r="X11">
        <v>2.6540485829959515</v>
      </c>
      <c r="Y11">
        <v>3.1408762290341237</v>
      </c>
      <c r="Z11">
        <v>2.7345112781954888</v>
      </c>
      <c r="AA11">
        <v>3.2597773279352227</v>
      </c>
      <c r="AB11">
        <v>2.8011625216888376</v>
      </c>
      <c r="AC11">
        <v>3.0046732215153269</v>
      </c>
    </row>
    <row r="12" spans="1:29">
      <c r="B12" t="s">
        <v>31</v>
      </c>
      <c r="D12">
        <v>2</v>
      </c>
      <c r="E12">
        <v>4</v>
      </c>
      <c r="F12">
        <v>4</v>
      </c>
      <c r="G12">
        <v>5</v>
      </c>
      <c r="H12">
        <v>3</v>
      </c>
      <c r="I12">
        <v>14</v>
      </c>
      <c r="J12">
        <v>8</v>
      </c>
      <c r="K12">
        <v>1</v>
      </c>
      <c r="L12">
        <v>3</v>
      </c>
      <c r="M12">
        <v>5</v>
      </c>
      <c r="N12">
        <v>1</v>
      </c>
      <c r="O12">
        <v>2</v>
      </c>
      <c r="P12">
        <v>2</v>
      </c>
      <c r="Q12">
        <v>2</v>
      </c>
      <c r="R12">
        <v>4</v>
      </c>
      <c r="S12">
        <v>2</v>
      </c>
      <c r="T12">
        <v>1</v>
      </c>
      <c r="U12">
        <v>4</v>
      </c>
      <c r="V12">
        <v>0</v>
      </c>
      <c r="W12">
        <v>0</v>
      </c>
      <c r="X12">
        <v>2</v>
      </c>
      <c r="Y12">
        <v>0</v>
      </c>
      <c r="Z12">
        <v>1</v>
      </c>
      <c r="AA12">
        <v>0</v>
      </c>
      <c r="AB12">
        <v>2</v>
      </c>
      <c r="AC12">
        <v>0</v>
      </c>
    </row>
    <row r="13" spans="1:29">
      <c r="B13" t="s">
        <v>32</v>
      </c>
      <c r="D13">
        <v>10</v>
      </c>
      <c r="E13">
        <v>27</v>
      </c>
      <c r="F13">
        <v>27</v>
      </c>
      <c r="G13">
        <v>22</v>
      </c>
      <c r="H13">
        <v>18</v>
      </c>
      <c r="I13">
        <v>47</v>
      </c>
      <c r="J13">
        <v>24</v>
      </c>
      <c r="K13">
        <v>16</v>
      </c>
      <c r="L13">
        <v>16</v>
      </c>
      <c r="M13">
        <v>24</v>
      </c>
      <c r="N13">
        <v>14</v>
      </c>
      <c r="O13">
        <v>15</v>
      </c>
      <c r="P13">
        <v>10</v>
      </c>
      <c r="Q13">
        <v>17</v>
      </c>
      <c r="R13">
        <v>39</v>
      </c>
      <c r="S13">
        <v>7</v>
      </c>
      <c r="T13">
        <v>17</v>
      </c>
      <c r="U13">
        <v>12</v>
      </c>
      <c r="V13">
        <v>13</v>
      </c>
      <c r="W13">
        <v>21</v>
      </c>
      <c r="X13">
        <v>30</v>
      </c>
      <c r="Y13">
        <v>8</v>
      </c>
      <c r="Z13">
        <v>27</v>
      </c>
      <c r="AA13">
        <v>7</v>
      </c>
      <c r="AB13">
        <v>19</v>
      </c>
      <c r="AC13">
        <v>11</v>
      </c>
    </row>
    <row r="14" spans="1:29">
      <c r="B14" t="s">
        <v>33</v>
      </c>
      <c r="D14">
        <v>48</v>
      </c>
      <c r="E14">
        <v>36</v>
      </c>
      <c r="F14">
        <v>38</v>
      </c>
      <c r="G14">
        <v>39</v>
      </c>
      <c r="H14">
        <v>45</v>
      </c>
      <c r="I14">
        <v>19</v>
      </c>
      <c r="J14">
        <v>36</v>
      </c>
      <c r="K14">
        <v>51</v>
      </c>
      <c r="L14">
        <v>44</v>
      </c>
      <c r="M14">
        <v>35</v>
      </c>
      <c r="N14">
        <v>47</v>
      </c>
      <c r="O14">
        <v>42</v>
      </c>
      <c r="P14">
        <v>59</v>
      </c>
      <c r="Q14">
        <v>53</v>
      </c>
      <c r="R14">
        <v>34</v>
      </c>
      <c r="S14">
        <v>34</v>
      </c>
      <c r="T14">
        <v>52</v>
      </c>
      <c r="U14">
        <v>41</v>
      </c>
      <c r="V14">
        <v>55</v>
      </c>
      <c r="W14">
        <v>52</v>
      </c>
      <c r="X14">
        <v>45</v>
      </c>
      <c r="Y14">
        <v>56</v>
      </c>
      <c r="Z14">
        <v>45</v>
      </c>
      <c r="AA14">
        <v>50</v>
      </c>
      <c r="AB14">
        <v>55</v>
      </c>
      <c r="AC14">
        <v>60</v>
      </c>
    </row>
    <row r="15" spans="1:29">
      <c r="B15" t="s">
        <v>34</v>
      </c>
      <c r="D15">
        <v>22</v>
      </c>
      <c r="E15">
        <v>17</v>
      </c>
      <c r="F15">
        <v>15</v>
      </c>
      <c r="G15">
        <v>18</v>
      </c>
      <c r="H15">
        <v>18</v>
      </c>
      <c r="I15">
        <v>3</v>
      </c>
      <c r="J15">
        <v>15</v>
      </c>
      <c r="K15">
        <v>16</v>
      </c>
      <c r="L15">
        <v>21</v>
      </c>
      <c r="M15">
        <v>19</v>
      </c>
      <c r="N15">
        <v>22</v>
      </c>
      <c r="O15">
        <v>24</v>
      </c>
      <c r="P15">
        <v>12</v>
      </c>
      <c r="Q15">
        <v>12</v>
      </c>
      <c r="R15">
        <v>7</v>
      </c>
      <c r="S15">
        <v>41</v>
      </c>
      <c r="T15">
        <v>13</v>
      </c>
      <c r="U15">
        <v>27</v>
      </c>
      <c r="V15">
        <v>15</v>
      </c>
      <c r="W15">
        <v>9</v>
      </c>
      <c r="X15">
        <v>6</v>
      </c>
      <c r="Y15">
        <v>20</v>
      </c>
      <c r="Z15">
        <v>10</v>
      </c>
      <c r="AA15">
        <v>27</v>
      </c>
      <c r="AB15">
        <v>8</v>
      </c>
      <c r="AC15">
        <v>13</v>
      </c>
    </row>
    <row r="18" spans="1:29">
      <c r="A18" t="s">
        <v>37</v>
      </c>
      <c r="B18" t="s">
        <v>29</v>
      </c>
      <c r="D18">
        <v>144</v>
      </c>
      <c r="E18">
        <v>132</v>
      </c>
      <c r="F18">
        <v>136</v>
      </c>
      <c r="G18">
        <v>145</v>
      </c>
      <c r="H18">
        <v>142</v>
      </c>
      <c r="I18">
        <v>109</v>
      </c>
      <c r="J18">
        <v>129</v>
      </c>
      <c r="K18">
        <v>154</v>
      </c>
      <c r="L18">
        <v>164</v>
      </c>
      <c r="M18">
        <v>129</v>
      </c>
      <c r="N18">
        <v>155</v>
      </c>
      <c r="O18">
        <v>154</v>
      </c>
      <c r="P18">
        <v>158</v>
      </c>
      <c r="Q18">
        <v>148</v>
      </c>
      <c r="R18">
        <v>130</v>
      </c>
      <c r="S18">
        <v>170</v>
      </c>
      <c r="T18">
        <v>142</v>
      </c>
      <c r="U18">
        <v>158</v>
      </c>
      <c r="V18">
        <v>156</v>
      </c>
      <c r="W18">
        <v>143</v>
      </c>
      <c r="X18">
        <v>136</v>
      </c>
      <c r="Y18">
        <v>158</v>
      </c>
      <c r="Z18">
        <v>140</v>
      </c>
      <c r="AA18">
        <v>165</v>
      </c>
      <c r="AB18">
        <v>138</v>
      </c>
      <c r="AC18">
        <v>148</v>
      </c>
    </row>
    <row r="19" spans="1:29">
      <c r="B19" t="s">
        <v>30</v>
      </c>
      <c r="D19">
        <v>3.0596443030653555</v>
      </c>
      <c r="E19">
        <v>2.8045112781954886</v>
      </c>
      <c r="F19">
        <v>2.8165413533834585</v>
      </c>
      <c r="G19">
        <v>2.9689223057644112</v>
      </c>
      <c r="H19">
        <v>2.9107142857142856</v>
      </c>
      <c r="I19">
        <v>2.4014411027568925</v>
      </c>
      <c r="J19">
        <v>2.7209273182957392</v>
      </c>
      <c r="K19">
        <v>3.1038220551378446</v>
      </c>
      <c r="L19">
        <v>3.2659147869674183</v>
      </c>
      <c r="M19">
        <v>2.7150375939849627</v>
      </c>
      <c r="N19">
        <v>3.1275062656641603</v>
      </c>
      <c r="O19">
        <v>3.1155388471177945</v>
      </c>
      <c r="P19">
        <v>3.1739974937343356</v>
      </c>
      <c r="Q19">
        <v>3.0307017543859649</v>
      </c>
      <c r="R19">
        <v>2.7317669172932328</v>
      </c>
      <c r="S19">
        <v>3.3659774436090224</v>
      </c>
      <c r="T19">
        <v>2.9001879699248119</v>
      </c>
      <c r="U19">
        <v>3.1575814536340854</v>
      </c>
      <c r="V19">
        <v>3.1793650793650792</v>
      </c>
      <c r="W19">
        <v>3.0666666666666669</v>
      </c>
      <c r="X19">
        <v>2.9066239316239315</v>
      </c>
      <c r="Y19">
        <v>3.2301587301587302</v>
      </c>
      <c r="Z19">
        <v>2.9238095238095236</v>
      </c>
      <c r="AA19">
        <v>3.3444444444444446</v>
      </c>
      <c r="AB19">
        <v>2.8952380952380956</v>
      </c>
      <c r="AC19">
        <v>3.0571428571428574</v>
      </c>
    </row>
    <row r="20" spans="1:29">
      <c r="B20" t="s">
        <v>31</v>
      </c>
      <c r="D20">
        <v>0</v>
      </c>
      <c r="E20">
        <v>2</v>
      </c>
      <c r="F20">
        <v>2</v>
      </c>
      <c r="G20">
        <v>3</v>
      </c>
      <c r="H20">
        <v>1</v>
      </c>
      <c r="I20">
        <v>8</v>
      </c>
      <c r="J20">
        <v>4</v>
      </c>
      <c r="K20">
        <v>1</v>
      </c>
      <c r="L20">
        <v>0</v>
      </c>
      <c r="M20">
        <v>5</v>
      </c>
      <c r="N20">
        <v>0</v>
      </c>
      <c r="O20">
        <v>0</v>
      </c>
      <c r="P20">
        <v>0</v>
      </c>
      <c r="Q20">
        <v>1</v>
      </c>
      <c r="R20">
        <v>5</v>
      </c>
      <c r="S20">
        <v>0</v>
      </c>
      <c r="T20">
        <v>1</v>
      </c>
      <c r="U20">
        <v>0</v>
      </c>
      <c r="V20">
        <v>0</v>
      </c>
      <c r="W20">
        <v>1</v>
      </c>
      <c r="X20">
        <v>2</v>
      </c>
      <c r="Y20">
        <v>0</v>
      </c>
      <c r="Z20">
        <v>0</v>
      </c>
      <c r="AA20">
        <v>0</v>
      </c>
      <c r="AB20">
        <v>2</v>
      </c>
      <c r="AC20">
        <v>1</v>
      </c>
    </row>
    <row r="21" spans="1:29">
      <c r="B21" t="s">
        <v>32</v>
      </c>
      <c r="D21">
        <v>6</v>
      </c>
      <c r="E21">
        <v>16</v>
      </c>
      <c r="F21">
        <v>16</v>
      </c>
      <c r="G21">
        <v>11</v>
      </c>
      <c r="H21">
        <v>10</v>
      </c>
      <c r="I21">
        <v>25</v>
      </c>
      <c r="J21">
        <v>15</v>
      </c>
      <c r="K21">
        <v>6</v>
      </c>
      <c r="L21">
        <v>4</v>
      </c>
      <c r="M21">
        <v>16</v>
      </c>
      <c r="N21">
        <v>7</v>
      </c>
      <c r="O21">
        <v>8</v>
      </c>
      <c r="P21">
        <v>4</v>
      </c>
      <c r="Q21">
        <v>8</v>
      </c>
      <c r="R21">
        <v>13</v>
      </c>
      <c r="S21">
        <v>5</v>
      </c>
      <c r="T21">
        <v>13</v>
      </c>
      <c r="U21">
        <v>8</v>
      </c>
      <c r="V21">
        <v>5</v>
      </c>
      <c r="W21">
        <v>5</v>
      </c>
      <c r="X21">
        <v>10</v>
      </c>
      <c r="Y21">
        <v>3</v>
      </c>
      <c r="Z21">
        <v>12</v>
      </c>
      <c r="AA21">
        <v>0</v>
      </c>
      <c r="AB21">
        <v>12</v>
      </c>
      <c r="AC21">
        <v>6</v>
      </c>
    </row>
    <row r="22" spans="1:29">
      <c r="B22" t="s">
        <v>33</v>
      </c>
      <c r="D22">
        <v>32</v>
      </c>
      <c r="E22">
        <v>22</v>
      </c>
      <c r="F22">
        <v>22</v>
      </c>
      <c r="G22">
        <v>20</v>
      </c>
      <c r="H22">
        <v>31</v>
      </c>
      <c r="I22">
        <v>13</v>
      </c>
      <c r="J22">
        <v>25</v>
      </c>
      <c r="K22">
        <v>27</v>
      </c>
      <c r="L22">
        <v>24</v>
      </c>
      <c r="M22">
        <v>20</v>
      </c>
      <c r="N22">
        <v>27</v>
      </c>
      <c r="O22">
        <v>26</v>
      </c>
      <c r="P22">
        <v>30</v>
      </c>
      <c r="Q22">
        <v>29</v>
      </c>
      <c r="R22">
        <v>25</v>
      </c>
      <c r="S22">
        <v>16</v>
      </c>
      <c r="T22">
        <v>25</v>
      </c>
      <c r="U22">
        <v>22</v>
      </c>
      <c r="V22">
        <v>26</v>
      </c>
      <c r="W22">
        <v>28</v>
      </c>
      <c r="X22">
        <v>26</v>
      </c>
      <c r="Y22">
        <v>28</v>
      </c>
      <c r="Z22">
        <v>28</v>
      </c>
      <c r="AA22">
        <v>27</v>
      </c>
      <c r="AB22">
        <v>24</v>
      </c>
      <c r="AC22">
        <v>29</v>
      </c>
    </row>
    <row r="23" spans="1:29">
      <c r="B23" t="s">
        <v>34</v>
      </c>
      <c r="D23">
        <v>9</v>
      </c>
      <c r="E23">
        <v>8</v>
      </c>
      <c r="F23">
        <v>9</v>
      </c>
      <c r="G23">
        <v>15</v>
      </c>
      <c r="H23">
        <v>7</v>
      </c>
      <c r="I23">
        <v>3</v>
      </c>
      <c r="J23">
        <v>5</v>
      </c>
      <c r="K23">
        <v>15</v>
      </c>
      <c r="L23">
        <v>21</v>
      </c>
      <c r="M23">
        <v>8</v>
      </c>
      <c r="N23">
        <v>15</v>
      </c>
      <c r="O23">
        <v>15</v>
      </c>
      <c r="P23">
        <v>15</v>
      </c>
      <c r="Q23">
        <v>11</v>
      </c>
      <c r="R23">
        <v>6</v>
      </c>
      <c r="S23">
        <v>28</v>
      </c>
      <c r="T23">
        <v>10</v>
      </c>
      <c r="U23">
        <v>19</v>
      </c>
      <c r="V23">
        <v>17</v>
      </c>
      <c r="W23">
        <v>12</v>
      </c>
      <c r="X23">
        <v>9</v>
      </c>
      <c r="Y23">
        <v>17</v>
      </c>
      <c r="Z23">
        <v>8</v>
      </c>
      <c r="AA23">
        <v>21</v>
      </c>
      <c r="AB23">
        <v>10</v>
      </c>
      <c r="AC23">
        <v>12</v>
      </c>
    </row>
    <row r="27" spans="1:29">
      <c r="B27">
        <v>4</v>
      </c>
      <c r="D27">
        <f>D6+D15+D23</f>
        <v>66</v>
      </c>
      <c r="E27">
        <f t="shared" ref="E27:O27" si="0">E6+E15+E23</f>
        <v>42</v>
      </c>
      <c r="F27">
        <f t="shared" si="0"/>
        <v>33</v>
      </c>
      <c r="G27">
        <f t="shared" si="0"/>
        <v>75</v>
      </c>
      <c r="H27">
        <f t="shared" si="0"/>
        <v>48</v>
      </c>
      <c r="I27">
        <f t="shared" si="0"/>
        <v>18</v>
      </c>
      <c r="J27">
        <f t="shared" si="0"/>
        <v>34</v>
      </c>
      <c r="K27">
        <f t="shared" si="0"/>
        <v>56</v>
      </c>
      <c r="L27">
        <f t="shared" si="0"/>
        <v>87</v>
      </c>
      <c r="M27">
        <f t="shared" si="0"/>
        <v>42</v>
      </c>
      <c r="N27">
        <f t="shared" si="0"/>
        <v>69</v>
      </c>
      <c r="O27">
        <f t="shared" si="0"/>
        <v>67</v>
      </c>
      <c r="P27">
        <f t="shared" ref="P27:AC27" si="1">P6+P15+P23</f>
        <v>52</v>
      </c>
      <c r="Q27">
        <f t="shared" si="1"/>
        <v>46</v>
      </c>
      <c r="R27">
        <f t="shared" si="1"/>
        <v>23</v>
      </c>
      <c r="S27">
        <f t="shared" si="1"/>
        <v>127</v>
      </c>
      <c r="T27">
        <f t="shared" si="1"/>
        <v>54</v>
      </c>
      <c r="U27">
        <f t="shared" si="1"/>
        <v>91</v>
      </c>
      <c r="V27">
        <f t="shared" si="1"/>
        <v>56</v>
      </c>
      <c r="W27">
        <f t="shared" si="1"/>
        <v>36</v>
      </c>
      <c r="X27">
        <f t="shared" si="1"/>
        <v>24</v>
      </c>
      <c r="Y27">
        <f t="shared" si="1"/>
        <v>64</v>
      </c>
      <c r="Z27">
        <f t="shared" si="1"/>
        <v>33</v>
      </c>
      <c r="AA27">
        <f t="shared" si="1"/>
        <v>84</v>
      </c>
      <c r="AB27">
        <f t="shared" si="1"/>
        <v>30</v>
      </c>
      <c r="AC27">
        <f t="shared" si="1"/>
        <v>48</v>
      </c>
    </row>
    <row r="28" spans="1:29">
      <c r="B28">
        <v>3</v>
      </c>
      <c r="D28">
        <f>(D5+D14+D22)</f>
        <v>129</v>
      </c>
      <c r="E28">
        <f t="shared" ref="E28:O28" si="2">(E5+E14+E22)</f>
        <v>98</v>
      </c>
      <c r="F28">
        <f t="shared" si="2"/>
        <v>112</v>
      </c>
      <c r="G28">
        <f t="shared" si="2"/>
        <v>90</v>
      </c>
      <c r="H28">
        <f t="shared" si="2"/>
        <v>129</v>
      </c>
      <c r="I28">
        <f t="shared" si="2"/>
        <v>55</v>
      </c>
      <c r="J28">
        <f t="shared" si="2"/>
        <v>89</v>
      </c>
      <c r="K28">
        <f t="shared" si="2"/>
        <v>124</v>
      </c>
      <c r="L28">
        <f t="shared" si="2"/>
        <v>106</v>
      </c>
      <c r="M28">
        <f t="shared" si="2"/>
        <v>97</v>
      </c>
      <c r="N28">
        <f t="shared" si="2"/>
        <v>120</v>
      </c>
      <c r="O28">
        <f t="shared" si="2"/>
        <v>114</v>
      </c>
      <c r="P28">
        <f t="shared" ref="P28:AC28" si="3">(P5+P14+P22)</f>
        <v>137</v>
      </c>
      <c r="Q28">
        <f t="shared" si="3"/>
        <v>126</v>
      </c>
      <c r="R28">
        <f t="shared" si="3"/>
        <v>104</v>
      </c>
      <c r="S28">
        <f t="shared" si="3"/>
        <v>76</v>
      </c>
      <c r="T28">
        <f t="shared" si="3"/>
        <v>118</v>
      </c>
      <c r="U28">
        <f t="shared" si="3"/>
        <v>97</v>
      </c>
      <c r="V28">
        <f t="shared" si="3"/>
        <v>132</v>
      </c>
      <c r="W28">
        <f t="shared" si="3"/>
        <v>134</v>
      </c>
      <c r="X28">
        <f t="shared" si="3"/>
        <v>126</v>
      </c>
      <c r="Y28">
        <f t="shared" si="3"/>
        <v>138</v>
      </c>
      <c r="Z28">
        <f t="shared" si="3"/>
        <v>130</v>
      </c>
      <c r="AA28">
        <f t="shared" si="3"/>
        <v>123</v>
      </c>
      <c r="AB28">
        <f t="shared" si="3"/>
        <v>137</v>
      </c>
      <c r="AC28">
        <f t="shared" si="3"/>
        <v>140</v>
      </c>
    </row>
    <row r="29" spans="1:29">
      <c r="B29">
        <v>2</v>
      </c>
      <c r="D29">
        <f>D4+D13+D21</f>
        <v>18</v>
      </c>
      <c r="E29">
        <f t="shared" ref="E29:O29" si="4">E4+E13+E21</f>
        <v>70</v>
      </c>
      <c r="F29">
        <f t="shared" si="4"/>
        <v>65</v>
      </c>
      <c r="G29">
        <f t="shared" si="4"/>
        <v>46</v>
      </c>
      <c r="H29">
        <f t="shared" si="4"/>
        <v>37</v>
      </c>
      <c r="I29">
        <f t="shared" si="4"/>
        <v>106</v>
      </c>
      <c r="J29">
        <f t="shared" si="4"/>
        <v>77</v>
      </c>
      <c r="K29">
        <f t="shared" si="4"/>
        <v>37</v>
      </c>
      <c r="L29">
        <f t="shared" si="4"/>
        <v>23</v>
      </c>
      <c r="M29">
        <f t="shared" si="4"/>
        <v>64</v>
      </c>
      <c r="N29">
        <f t="shared" si="4"/>
        <v>29</v>
      </c>
      <c r="O29">
        <f t="shared" si="4"/>
        <v>35</v>
      </c>
      <c r="P29">
        <f t="shared" ref="P29:AC29" si="5">P4+P13+P21</f>
        <v>27</v>
      </c>
      <c r="Q29">
        <f t="shared" si="5"/>
        <v>43</v>
      </c>
      <c r="R29">
        <f t="shared" si="5"/>
        <v>78</v>
      </c>
      <c r="S29">
        <f t="shared" si="5"/>
        <v>14</v>
      </c>
      <c r="T29">
        <f t="shared" si="5"/>
        <v>44</v>
      </c>
      <c r="U29">
        <f t="shared" si="5"/>
        <v>26</v>
      </c>
      <c r="V29">
        <f t="shared" si="5"/>
        <v>25</v>
      </c>
      <c r="W29">
        <f t="shared" si="5"/>
        <v>38</v>
      </c>
      <c r="X29">
        <f t="shared" si="5"/>
        <v>57</v>
      </c>
      <c r="Y29">
        <f t="shared" si="5"/>
        <v>16</v>
      </c>
      <c r="Z29">
        <f t="shared" si="5"/>
        <v>50</v>
      </c>
      <c r="AA29">
        <f t="shared" si="5"/>
        <v>11</v>
      </c>
      <c r="AB29">
        <f t="shared" si="5"/>
        <v>45</v>
      </c>
      <c r="AC29">
        <f t="shared" si="5"/>
        <v>28</v>
      </c>
    </row>
    <row r="30" spans="1:29">
      <c r="B30">
        <v>1</v>
      </c>
      <c r="D30">
        <f>D20+D12+D3</f>
        <v>2</v>
      </c>
      <c r="E30">
        <f t="shared" ref="E30:O30" si="6">E20+E12+E3</f>
        <v>8</v>
      </c>
      <c r="F30">
        <f t="shared" si="6"/>
        <v>9</v>
      </c>
      <c r="G30">
        <f t="shared" si="6"/>
        <v>8</v>
      </c>
      <c r="H30">
        <f t="shared" si="6"/>
        <v>5</v>
      </c>
      <c r="I30">
        <f t="shared" si="6"/>
        <v>39</v>
      </c>
      <c r="J30">
        <f t="shared" si="6"/>
        <v>18</v>
      </c>
      <c r="K30">
        <f t="shared" si="6"/>
        <v>2</v>
      </c>
      <c r="L30">
        <f t="shared" si="6"/>
        <v>3</v>
      </c>
      <c r="M30">
        <f t="shared" si="6"/>
        <v>15</v>
      </c>
      <c r="N30">
        <f t="shared" si="6"/>
        <v>1</v>
      </c>
      <c r="O30">
        <f t="shared" si="6"/>
        <v>2</v>
      </c>
      <c r="P30">
        <f t="shared" ref="P30:AC30" si="7">P20+P12+P3</f>
        <v>2</v>
      </c>
      <c r="Q30">
        <f t="shared" si="7"/>
        <v>4</v>
      </c>
      <c r="R30">
        <f t="shared" si="7"/>
        <v>14</v>
      </c>
      <c r="S30">
        <f t="shared" si="7"/>
        <v>2</v>
      </c>
      <c r="T30">
        <f t="shared" si="7"/>
        <v>2</v>
      </c>
      <c r="U30">
        <f t="shared" si="7"/>
        <v>4</v>
      </c>
      <c r="V30">
        <f t="shared" si="7"/>
        <v>0</v>
      </c>
      <c r="W30">
        <f t="shared" si="7"/>
        <v>1</v>
      </c>
      <c r="X30">
        <f t="shared" si="7"/>
        <v>4</v>
      </c>
      <c r="Y30">
        <f t="shared" si="7"/>
        <v>0</v>
      </c>
      <c r="Z30">
        <f t="shared" si="7"/>
        <v>1</v>
      </c>
      <c r="AA30">
        <f t="shared" si="7"/>
        <v>0</v>
      </c>
      <c r="AB30">
        <f t="shared" si="7"/>
        <v>6</v>
      </c>
      <c r="AC30">
        <f t="shared" si="7"/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7"/>
  <sheetViews>
    <sheetView topLeftCell="A7" workbookViewId="0">
      <selection activeCell="B37" sqref="B37"/>
    </sheetView>
  </sheetViews>
  <sheetFormatPr defaultRowHeight="13.5"/>
  <cols>
    <col min="2" max="2" width="63" customWidth="1"/>
  </cols>
  <sheetData>
    <row r="1" spans="1:2" ht="14.25" thickBot="1"/>
    <row r="2" spans="1:2">
      <c r="A2" s="6" t="s">
        <v>2</v>
      </c>
      <c r="B2" s="7" t="s">
        <v>38</v>
      </c>
    </row>
    <row r="3" spans="1:2">
      <c r="A3" s="9" t="s">
        <v>3</v>
      </c>
      <c r="B3" s="10" t="s">
        <v>39</v>
      </c>
    </row>
    <row r="4" spans="1:2">
      <c r="A4" s="9" t="s">
        <v>4</v>
      </c>
      <c r="B4" s="10" t="s">
        <v>15</v>
      </c>
    </row>
    <row r="5" spans="1:2">
      <c r="A5" s="9" t="s">
        <v>5</v>
      </c>
      <c r="B5" s="10" t="s">
        <v>40</v>
      </c>
    </row>
    <row r="6" spans="1:2">
      <c r="A6" s="9" t="s">
        <v>6</v>
      </c>
      <c r="B6" s="10" t="s">
        <v>41</v>
      </c>
    </row>
    <row r="7" spans="1:2">
      <c r="A7" s="23" t="s">
        <v>11</v>
      </c>
      <c r="B7" s="21" t="s">
        <v>42</v>
      </c>
    </row>
    <row r="8" spans="1:2" ht="14.25" thickBot="1">
      <c r="A8" s="15" t="s">
        <v>13</v>
      </c>
      <c r="B8" s="16" t="s">
        <v>16</v>
      </c>
    </row>
    <row r="9" spans="1:2" ht="17.25" customHeight="1">
      <c r="A9" s="18" t="s">
        <v>7</v>
      </c>
      <c r="B9" s="19" t="s">
        <v>43</v>
      </c>
    </row>
    <row r="10" spans="1:2" ht="19.5" customHeight="1">
      <c r="A10" s="18" t="s">
        <v>3</v>
      </c>
      <c r="B10" s="32" t="s">
        <v>44</v>
      </c>
    </row>
    <row r="11" spans="1:2">
      <c r="A11" s="9" t="s">
        <v>4</v>
      </c>
      <c r="B11" s="10" t="s">
        <v>45</v>
      </c>
    </row>
    <row r="12" spans="1:2">
      <c r="A12" s="9" t="s">
        <v>5</v>
      </c>
      <c r="B12" s="21" t="s">
        <v>46</v>
      </c>
    </row>
    <row r="13" spans="1:2">
      <c r="A13" s="9" t="s">
        <v>6</v>
      </c>
      <c r="B13" s="10" t="s">
        <v>47</v>
      </c>
    </row>
    <row r="14" spans="1:2">
      <c r="A14" s="9" t="s">
        <v>11</v>
      </c>
      <c r="B14" s="10" t="s">
        <v>8</v>
      </c>
    </row>
    <row r="15" spans="1:2" ht="14.25" thickBot="1">
      <c r="A15" s="9" t="s">
        <v>13</v>
      </c>
      <c r="B15" s="10" t="s">
        <v>48</v>
      </c>
    </row>
    <row r="16" spans="1:2">
      <c r="A16" s="18" t="s">
        <v>9</v>
      </c>
      <c r="B16" s="33" t="s">
        <v>14</v>
      </c>
    </row>
    <row r="17" spans="1:2">
      <c r="A17" s="9" t="s">
        <v>3</v>
      </c>
      <c r="B17" s="10" t="s">
        <v>10</v>
      </c>
    </row>
    <row r="18" spans="1:2">
      <c r="A18" s="23" t="s">
        <v>49</v>
      </c>
      <c r="B18" s="21" t="s">
        <v>50</v>
      </c>
    </row>
    <row r="19" spans="1:2" ht="14.25" thickBot="1">
      <c r="A19" s="15" t="s">
        <v>51</v>
      </c>
      <c r="B19" s="34" t="s">
        <v>52</v>
      </c>
    </row>
    <row r="20" spans="1:2">
      <c r="A20" s="18">
        <v>1</v>
      </c>
      <c r="B20" s="7" t="s">
        <v>53</v>
      </c>
    </row>
    <row r="21" spans="1:2">
      <c r="A21" s="18">
        <v>2</v>
      </c>
      <c r="B21" s="10" t="s">
        <v>54</v>
      </c>
    </row>
    <row r="22" spans="1:2" ht="14.25" thickBot="1">
      <c r="A22" s="35">
        <v>3</v>
      </c>
      <c r="B22" s="16" t="s">
        <v>55</v>
      </c>
    </row>
    <row r="23" spans="1:2">
      <c r="A23" s="36">
        <v>4</v>
      </c>
      <c r="B23" s="21" t="s">
        <v>56</v>
      </c>
    </row>
    <row r="24" spans="1:2">
      <c r="A24" s="36">
        <v>5</v>
      </c>
      <c r="B24" s="21" t="s">
        <v>57</v>
      </c>
    </row>
    <row r="25" spans="1:2">
      <c r="A25" s="36">
        <v>6</v>
      </c>
      <c r="B25" s="21" t="s">
        <v>58</v>
      </c>
    </row>
    <row r="26" spans="1:2">
      <c r="A26" s="36">
        <v>7</v>
      </c>
      <c r="B26" s="34" t="s">
        <v>59</v>
      </c>
    </row>
    <row r="27" spans="1:2" ht="14.25" thickBot="1">
      <c r="A27" s="15">
        <v>8</v>
      </c>
      <c r="B27" s="37" t="s">
        <v>60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7"/>
  <sheetViews>
    <sheetView topLeftCell="A16" workbookViewId="0">
      <selection activeCell="AE29" sqref="AE29"/>
    </sheetView>
  </sheetViews>
  <sheetFormatPr defaultRowHeight="13.5"/>
  <cols>
    <col min="1" max="28" width="4.125" customWidth="1"/>
  </cols>
  <sheetData>
    <row r="1" spans="1:28" ht="39.75" customHeight="1" thickBot="1">
      <c r="A1" t="s">
        <v>86</v>
      </c>
    </row>
    <row r="2" spans="1:28" ht="39.75" customHeight="1">
      <c r="A2" s="168" t="s">
        <v>87</v>
      </c>
      <c r="B2" s="171" t="s">
        <v>88</v>
      </c>
      <c r="C2" s="174" t="s">
        <v>89</v>
      </c>
      <c r="D2" s="175"/>
      <c r="E2" s="175"/>
      <c r="F2" s="175"/>
      <c r="G2" s="175"/>
      <c r="H2" s="175"/>
      <c r="I2" s="176"/>
      <c r="J2" s="180" t="s">
        <v>90</v>
      </c>
      <c r="K2" s="181"/>
      <c r="L2" s="181"/>
      <c r="M2" s="181"/>
      <c r="N2" s="181"/>
      <c r="O2" s="181"/>
      <c r="P2" s="182"/>
      <c r="Q2" s="186" t="s">
        <v>91</v>
      </c>
      <c r="R2" s="187"/>
      <c r="S2" s="187"/>
      <c r="T2" s="188"/>
      <c r="U2" s="159" t="s">
        <v>92</v>
      </c>
      <c r="V2" s="165" t="s">
        <v>93</v>
      </c>
      <c r="W2" s="165" t="s">
        <v>94</v>
      </c>
      <c r="X2" s="165" t="s">
        <v>95</v>
      </c>
      <c r="Y2" s="165" t="s">
        <v>96</v>
      </c>
      <c r="Z2" s="165" t="s">
        <v>97</v>
      </c>
      <c r="AA2" s="165" t="s">
        <v>98</v>
      </c>
      <c r="AB2" s="162" t="s">
        <v>99</v>
      </c>
    </row>
    <row r="3" spans="1:28">
      <c r="A3" s="169"/>
      <c r="B3" s="172"/>
      <c r="C3" s="177"/>
      <c r="D3" s="178"/>
      <c r="E3" s="178"/>
      <c r="F3" s="178"/>
      <c r="G3" s="178"/>
      <c r="H3" s="178"/>
      <c r="I3" s="179"/>
      <c r="J3" s="183"/>
      <c r="K3" s="184"/>
      <c r="L3" s="184"/>
      <c r="M3" s="184"/>
      <c r="N3" s="184"/>
      <c r="O3" s="184"/>
      <c r="P3" s="185"/>
      <c r="Q3" s="189"/>
      <c r="R3" s="190"/>
      <c r="S3" s="190"/>
      <c r="T3" s="191"/>
      <c r="U3" s="160"/>
      <c r="V3" s="166"/>
      <c r="W3" s="166"/>
      <c r="X3" s="166"/>
      <c r="Y3" s="166"/>
      <c r="Z3" s="166"/>
      <c r="AA3" s="166"/>
      <c r="AB3" s="163"/>
    </row>
    <row r="4" spans="1:28" ht="14.25" thickBot="1">
      <c r="A4" s="170"/>
      <c r="B4" s="173"/>
      <c r="C4" s="55" t="s">
        <v>100</v>
      </c>
      <c r="D4" s="56" t="s">
        <v>3</v>
      </c>
      <c r="E4" s="56" t="s">
        <v>4</v>
      </c>
      <c r="F4" s="56" t="s">
        <v>5</v>
      </c>
      <c r="G4" s="56" t="s">
        <v>6</v>
      </c>
      <c r="H4" s="56" t="s">
        <v>11</v>
      </c>
      <c r="I4" s="57" t="s">
        <v>13</v>
      </c>
      <c r="J4" s="58" t="s">
        <v>100</v>
      </c>
      <c r="K4" s="59" t="s">
        <v>3</v>
      </c>
      <c r="L4" s="59" t="s">
        <v>4</v>
      </c>
      <c r="M4" s="59" t="s">
        <v>5</v>
      </c>
      <c r="N4" s="59" t="s">
        <v>6</v>
      </c>
      <c r="O4" s="59" t="s">
        <v>11</v>
      </c>
      <c r="P4" s="60" t="s">
        <v>13</v>
      </c>
      <c r="Q4" s="61" t="s">
        <v>100</v>
      </c>
      <c r="R4" s="62" t="s">
        <v>3</v>
      </c>
      <c r="S4" s="62" t="s">
        <v>4</v>
      </c>
      <c r="T4" s="63" t="s">
        <v>5</v>
      </c>
      <c r="U4" s="161"/>
      <c r="V4" s="167"/>
      <c r="W4" s="167"/>
      <c r="X4" s="167"/>
      <c r="Y4" s="167"/>
      <c r="Z4" s="167"/>
      <c r="AA4" s="167"/>
      <c r="AB4" s="164"/>
    </row>
    <row r="5" spans="1:28">
      <c r="A5" t="s">
        <v>31</v>
      </c>
      <c r="C5">
        <v>5</v>
      </c>
      <c r="D5">
        <v>3</v>
      </c>
      <c r="E5">
        <v>3</v>
      </c>
      <c r="F5">
        <v>1</v>
      </c>
      <c r="G5">
        <v>1</v>
      </c>
      <c r="H5">
        <v>19</v>
      </c>
      <c r="I5">
        <v>7</v>
      </c>
      <c r="J5">
        <v>2</v>
      </c>
      <c r="K5">
        <v>0</v>
      </c>
      <c r="L5">
        <v>2</v>
      </c>
      <c r="M5">
        <v>1</v>
      </c>
      <c r="N5">
        <v>2</v>
      </c>
      <c r="O5">
        <v>1</v>
      </c>
      <c r="P5">
        <v>2</v>
      </c>
      <c r="Q5">
        <v>4</v>
      </c>
      <c r="R5">
        <v>0</v>
      </c>
      <c r="S5">
        <v>3</v>
      </c>
      <c r="T5">
        <v>1</v>
      </c>
      <c r="U5">
        <v>1</v>
      </c>
      <c r="V5">
        <v>2</v>
      </c>
      <c r="W5">
        <v>3</v>
      </c>
      <c r="X5">
        <v>1</v>
      </c>
      <c r="Y5">
        <v>1</v>
      </c>
      <c r="Z5">
        <v>2</v>
      </c>
      <c r="AA5">
        <v>1</v>
      </c>
      <c r="AB5">
        <v>1</v>
      </c>
    </row>
    <row r="6" spans="1:28">
      <c r="A6" t="s">
        <v>32</v>
      </c>
      <c r="C6">
        <v>9</v>
      </c>
      <c r="D6">
        <v>20</v>
      </c>
      <c r="E6">
        <v>18</v>
      </c>
      <c r="F6">
        <v>16</v>
      </c>
      <c r="G6">
        <v>8</v>
      </c>
      <c r="H6">
        <v>32</v>
      </c>
      <c r="I6">
        <v>24</v>
      </c>
      <c r="J6">
        <v>16</v>
      </c>
      <c r="K6">
        <v>10</v>
      </c>
      <c r="L6">
        <v>22</v>
      </c>
      <c r="M6">
        <v>11</v>
      </c>
      <c r="N6">
        <v>7</v>
      </c>
      <c r="O6">
        <v>5</v>
      </c>
      <c r="P6">
        <v>11</v>
      </c>
      <c r="Q6">
        <v>22</v>
      </c>
      <c r="R6">
        <v>3</v>
      </c>
      <c r="S6">
        <v>6</v>
      </c>
      <c r="T6">
        <v>5</v>
      </c>
      <c r="U6">
        <v>6</v>
      </c>
      <c r="V6">
        <v>7</v>
      </c>
      <c r="W6">
        <v>2</v>
      </c>
      <c r="X6">
        <v>1</v>
      </c>
      <c r="Y6">
        <v>7</v>
      </c>
      <c r="Z6">
        <v>0</v>
      </c>
      <c r="AA6">
        <v>8</v>
      </c>
      <c r="AB6">
        <v>5</v>
      </c>
    </row>
    <row r="7" spans="1:28">
      <c r="A7" t="s">
        <v>33</v>
      </c>
      <c r="C7">
        <v>40</v>
      </c>
      <c r="D7">
        <v>37</v>
      </c>
      <c r="E7">
        <v>34</v>
      </c>
      <c r="F7">
        <v>31</v>
      </c>
      <c r="G7">
        <v>42</v>
      </c>
      <c r="H7">
        <v>19</v>
      </c>
      <c r="I7">
        <v>36</v>
      </c>
      <c r="J7">
        <v>38</v>
      </c>
      <c r="K7">
        <v>28</v>
      </c>
      <c r="L7">
        <v>32</v>
      </c>
      <c r="M7">
        <v>40</v>
      </c>
      <c r="N7">
        <v>43</v>
      </c>
      <c r="O7">
        <v>46</v>
      </c>
      <c r="P7">
        <v>52</v>
      </c>
      <c r="Q7">
        <v>37</v>
      </c>
      <c r="R7">
        <v>30</v>
      </c>
      <c r="S7">
        <v>39</v>
      </c>
      <c r="T7">
        <v>35</v>
      </c>
      <c r="U7">
        <v>43</v>
      </c>
      <c r="V7">
        <v>55</v>
      </c>
      <c r="W7">
        <v>44</v>
      </c>
      <c r="X7">
        <v>31</v>
      </c>
      <c r="Y7">
        <v>33</v>
      </c>
      <c r="Z7">
        <v>26</v>
      </c>
      <c r="AA7">
        <v>36</v>
      </c>
      <c r="AB7">
        <v>38</v>
      </c>
    </row>
    <row r="8" spans="1:28">
      <c r="A8" t="s">
        <v>34</v>
      </c>
      <c r="C8">
        <v>28</v>
      </c>
      <c r="D8">
        <v>19</v>
      </c>
      <c r="E8">
        <v>24</v>
      </c>
      <c r="F8">
        <v>32</v>
      </c>
      <c r="G8">
        <v>29</v>
      </c>
      <c r="H8">
        <v>10</v>
      </c>
      <c r="I8">
        <v>12</v>
      </c>
      <c r="J8">
        <v>24</v>
      </c>
      <c r="K8">
        <v>42</v>
      </c>
      <c r="L8">
        <v>24</v>
      </c>
      <c r="M8">
        <v>28</v>
      </c>
      <c r="N8">
        <v>28</v>
      </c>
      <c r="O8">
        <v>27</v>
      </c>
      <c r="P8">
        <v>14</v>
      </c>
      <c r="Q8">
        <v>14</v>
      </c>
      <c r="R8">
        <v>46</v>
      </c>
      <c r="S8">
        <v>30</v>
      </c>
      <c r="T8">
        <v>38</v>
      </c>
      <c r="U8">
        <v>28</v>
      </c>
      <c r="V8">
        <v>14</v>
      </c>
      <c r="W8">
        <v>9</v>
      </c>
      <c r="X8">
        <v>26</v>
      </c>
      <c r="Y8">
        <v>18</v>
      </c>
      <c r="Z8">
        <v>30</v>
      </c>
      <c r="AA8">
        <v>14</v>
      </c>
      <c r="AB8">
        <v>20</v>
      </c>
    </row>
    <row r="10" spans="1:28">
      <c r="A10" t="s">
        <v>79</v>
      </c>
    </row>
    <row r="11" spans="1:28">
      <c r="A11" t="s">
        <v>30</v>
      </c>
    </row>
    <row r="12" spans="1:28">
      <c r="A12" t="s">
        <v>31</v>
      </c>
      <c r="C12">
        <v>2</v>
      </c>
      <c r="D12">
        <v>3</v>
      </c>
      <c r="E12">
        <v>5</v>
      </c>
      <c r="F12">
        <v>4</v>
      </c>
      <c r="G12">
        <v>2</v>
      </c>
      <c r="H12">
        <v>14</v>
      </c>
      <c r="I12">
        <v>3</v>
      </c>
      <c r="J12">
        <v>0</v>
      </c>
      <c r="K12">
        <v>1</v>
      </c>
      <c r="L12">
        <v>2</v>
      </c>
      <c r="M12">
        <v>1</v>
      </c>
      <c r="N12">
        <v>2</v>
      </c>
      <c r="O12">
        <v>0</v>
      </c>
      <c r="P12">
        <v>0</v>
      </c>
      <c r="Q12">
        <v>4</v>
      </c>
      <c r="R12">
        <v>1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1</v>
      </c>
      <c r="AB12">
        <v>1</v>
      </c>
    </row>
    <row r="13" spans="1:28">
      <c r="A13" t="s">
        <v>32</v>
      </c>
      <c r="C13">
        <v>10</v>
      </c>
      <c r="D13">
        <v>23</v>
      </c>
      <c r="E13">
        <v>22</v>
      </c>
      <c r="F13">
        <v>19</v>
      </c>
      <c r="G13">
        <v>9</v>
      </c>
      <c r="H13">
        <v>33</v>
      </c>
      <c r="I13">
        <v>29</v>
      </c>
      <c r="J13">
        <v>17</v>
      </c>
      <c r="K13">
        <v>11</v>
      </c>
      <c r="L13">
        <v>29</v>
      </c>
      <c r="M13">
        <v>13</v>
      </c>
      <c r="N13">
        <v>11</v>
      </c>
      <c r="O13">
        <v>14</v>
      </c>
      <c r="P13">
        <v>12</v>
      </c>
      <c r="Q13">
        <v>29</v>
      </c>
      <c r="R13">
        <v>4</v>
      </c>
      <c r="S13">
        <v>18</v>
      </c>
      <c r="T13">
        <v>4</v>
      </c>
      <c r="U13">
        <v>11</v>
      </c>
      <c r="V13">
        <v>6</v>
      </c>
      <c r="W13">
        <v>11</v>
      </c>
      <c r="X13">
        <v>4</v>
      </c>
      <c r="Y13">
        <v>5</v>
      </c>
      <c r="Z13">
        <v>1</v>
      </c>
      <c r="AA13">
        <v>6</v>
      </c>
      <c r="AB13">
        <v>3</v>
      </c>
    </row>
    <row r="14" spans="1:28">
      <c r="A14" t="s">
        <v>33</v>
      </c>
      <c r="C14">
        <v>51</v>
      </c>
      <c r="D14">
        <v>45</v>
      </c>
      <c r="E14">
        <v>50</v>
      </c>
      <c r="F14">
        <v>35</v>
      </c>
      <c r="G14">
        <v>54</v>
      </c>
      <c r="H14">
        <v>35</v>
      </c>
      <c r="I14">
        <v>37</v>
      </c>
      <c r="J14">
        <v>52</v>
      </c>
      <c r="K14">
        <v>48</v>
      </c>
      <c r="L14">
        <v>36</v>
      </c>
      <c r="M14">
        <v>47</v>
      </c>
      <c r="N14">
        <v>47</v>
      </c>
      <c r="O14">
        <v>51</v>
      </c>
      <c r="P14">
        <v>59</v>
      </c>
      <c r="Q14">
        <v>43</v>
      </c>
      <c r="R14">
        <v>38</v>
      </c>
      <c r="S14">
        <v>40</v>
      </c>
      <c r="T14">
        <v>43</v>
      </c>
      <c r="U14">
        <v>54</v>
      </c>
      <c r="V14">
        <v>69</v>
      </c>
      <c r="W14">
        <v>43</v>
      </c>
      <c r="X14">
        <v>34</v>
      </c>
      <c r="Y14">
        <v>46</v>
      </c>
      <c r="Z14">
        <v>30</v>
      </c>
      <c r="AA14">
        <v>45</v>
      </c>
      <c r="AB14">
        <v>44</v>
      </c>
    </row>
    <row r="15" spans="1:28">
      <c r="A15" t="s">
        <v>34</v>
      </c>
      <c r="C15">
        <v>30</v>
      </c>
      <c r="D15">
        <v>21</v>
      </c>
      <c r="E15">
        <v>16</v>
      </c>
      <c r="F15">
        <v>35</v>
      </c>
      <c r="G15">
        <v>26</v>
      </c>
      <c r="H15">
        <v>10</v>
      </c>
      <c r="I15">
        <v>23</v>
      </c>
      <c r="J15">
        <v>24</v>
      </c>
      <c r="K15">
        <v>33</v>
      </c>
      <c r="L15">
        <v>26</v>
      </c>
      <c r="M15">
        <v>32</v>
      </c>
      <c r="N15">
        <v>33</v>
      </c>
      <c r="O15">
        <v>27</v>
      </c>
      <c r="P15">
        <v>22</v>
      </c>
      <c r="Q15">
        <v>17</v>
      </c>
      <c r="R15">
        <v>50</v>
      </c>
      <c r="S15">
        <v>35</v>
      </c>
      <c r="T15">
        <v>45</v>
      </c>
      <c r="U15">
        <v>27</v>
      </c>
      <c r="V15">
        <v>18</v>
      </c>
      <c r="W15">
        <v>10</v>
      </c>
      <c r="X15">
        <v>29</v>
      </c>
      <c r="Y15">
        <v>16</v>
      </c>
      <c r="Z15">
        <v>36</v>
      </c>
      <c r="AA15">
        <v>14</v>
      </c>
      <c r="AB15">
        <v>21</v>
      </c>
    </row>
    <row r="17" spans="1:28">
      <c r="A17" t="s">
        <v>80</v>
      </c>
    </row>
    <row r="18" spans="1:28">
      <c r="A18" t="s">
        <v>81</v>
      </c>
    </row>
    <row r="19" spans="1:28">
      <c r="A19" t="s">
        <v>82</v>
      </c>
      <c r="C19">
        <v>1</v>
      </c>
      <c r="D19">
        <v>0</v>
      </c>
      <c r="E19">
        <v>0</v>
      </c>
      <c r="F19">
        <v>3</v>
      </c>
      <c r="G19">
        <v>0</v>
      </c>
      <c r="H19">
        <v>5</v>
      </c>
      <c r="I19">
        <v>2</v>
      </c>
      <c r="J19">
        <v>0</v>
      </c>
      <c r="K19">
        <v>2</v>
      </c>
      <c r="L19">
        <v>4</v>
      </c>
      <c r="M19">
        <v>1</v>
      </c>
      <c r="N19">
        <v>2</v>
      </c>
      <c r="O19">
        <v>1</v>
      </c>
      <c r="P19">
        <v>2</v>
      </c>
      <c r="Q19">
        <v>4</v>
      </c>
      <c r="R19">
        <v>1</v>
      </c>
      <c r="S19">
        <v>1</v>
      </c>
      <c r="T19">
        <v>1</v>
      </c>
      <c r="U19">
        <v>2</v>
      </c>
      <c r="V19">
        <v>2</v>
      </c>
      <c r="W19">
        <v>1</v>
      </c>
      <c r="X19">
        <v>0</v>
      </c>
      <c r="Y19">
        <v>0</v>
      </c>
      <c r="Z19">
        <v>1</v>
      </c>
      <c r="AA19">
        <v>1</v>
      </c>
      <c r="AB19">
        <v>2</v>
      </c>
    </row>
    <row r="20" spans="1:28">
      <c r="A20" t="s">
        <v>83</v>
      </c>
      <c r="C20">
        <v>7</v>
      </c>
      <c r="D20">
        <v>19</v>
      </c>
      <c r="E20">
        <v>19</v>
      </c>
      <c r="F20">
        <v>20</v>
      </c>
      <c r="G20">
        <v>9</v>
      </c>
      <c r="H20">
        <v>27</v>
      </c>
      <c r="I20">
        <v>11</v>
      </c>
      <c r="J20">
        <v>8</v>
      </c>
      <c r="K20">
        <v>10</v>
      </c>
      <c r="L20">
        <v>12</v>
      </c>
      <c r="M20">
        <v>5</v>
      </c>
      <c r="N20">
        <v>6</v>
      </c>
      <c r="O20">
        <v>8</v>
      </c>
      <c r="P20">
        <v>5</v>
      </c>
      <c r="Q20">
        <v>20</v>
      </c>
      <c r="R20">
        <v>1</v>
      </c>
      <c r="S20">
        <v>7</v>
      </c>
      <c r="T20">
        <v>0</v>
      </c>
      <c r="U20">
        <v>5</v>
      </c>
      <c r="V20">
        <v>3</v>
      </c>
      <c r="W20">
        <v>6</v>
      </c>
      <c r="X20">
        <v>1</v>
      </c>
      <c r="Y20">
        <v>4</v>
      </c>
      <c r="Z20">
        <v>1</v>
      </c>
      <c r="AA20">
        <v>9</v>
      </c>
      <c r="AB20">
        <v>5</v>
      </c>
    </row>
    <row r="21" spans="1:28">
      <c r="A21" t="s">
        <v>84</v>
      </c>
      <c r="C21">
        <v>47</v>
      </c>
      <c r="D21">
        <v>36</v>
      </c>
      <c r="E21">
        <v>37</v>
      </c>
      <c r="F21">
        <v>28</v>
      </c>
      <c r="G21">
        <v>41</v>
      </c>
      <c r="H21">
        <v>26</v>
      </c>
      <c r="I21">
        <v>38</v>
      </c>
      <c r="J21">
        <v>47</v>
      </c>
      <c r="K21">
        <v>34</v>
      </c>
      <c r="L21">
        <v>29</v>
      </c>
      <c r="M21">
        <v>41</v>
      </c>
      <c r="N21">
        <v>35</v>
      </c>
      <c r="O21">
        <v>40</v>
      </c>
      <c r="P21">
        <v>42</v>
      </c>
      <c r="Q21">
        <v>32</v>
      </c>
      <c r="R21">
        <v>31</v>
      </c>
      <c r="S21">
        <v>34</v>
      </c>
      <c r="T21">
        <v>33</v>
      </c>
      <c r="U21">
        <v>37</v>
      </c>
      <c r="V21">
        <v>42</v>
      </c>
      <c r="W21">
        <v>35</v>
      </c>
      <c r="X21">
        <v>26</v>
      </c>
      <c r="Y21">
        <v>33</v>
      </c>
      <c r="Z21">
        <v>23</v>
      </c>
      <c r="AA21">
        <v>27</v>
      </c>
      <c r="AB21">
        <v>34</v>
      </c>
    </row>
    <row r="22" spans="1:28">
      <c r="A22" t="s">
        <v>85</v>
      </c>
      <c r="C22">
        <v>22</v>
      </c>
      <c r="D22">
        <v>13</v>
      </c>
      <c r="E22">
        <v>12</v>
      </c>
      <c r="F22">
        <v>17</v>
      </c>
      <c r="G22">
        <v>17</v>
      </c>
      <c r="H22">
        <v>10</v>
      </c>
      <c r="I22">
        <v>17</v>
      </c>
      <c r="J22">
        <v>12</v>
      </c>
      <c r="K22">
        <v>21</v>
      </c>
      <c r="L22">
        <v>22</v>
      </c>
      <c r="M22">
        <v>20</v>
      </c>
      <c r="N22">
        <v>24</v>
      </c>
      <c r="O22">
        <v>18</v>
      </c>
      <c r="P22">
        <v>18</v>
      </c>
      <c r="Q22">
        <v>11</v>
      </c>
      <c r="R22">
        <v>34</v>
      </c>
      <c r="S22">
        <v>25</v>
      </c>
      <c r="T22">
        <v>33</v>
      </c>
      <c r="U22">
        <v>21</v>
      </c>
      <c r="V22">
        <v>17</v>
      </c>
      <c r="W22">
        <v>6</v>
      </c>
      <c r="X22">
        <v>22</v>
      </c>
      <c r="Y22">
        <v>12</v>
      </c>
      <c r="Z22">
        <v>24</v>
      </c>
      <c r="AA22">
        <v>12</v>
      </c>
      <c r="AB22">
        <v>14</v>
      </c>
    </row>
    <row r="24" spans="1:28">
      <c r="A24">
        <v>1</v>
      </c>
      <c r="C24" s="51">
        <f>C5+C12+C19</f>
        <v>8</v>
      </c>
      <c r="D24" s="51">
        <f t="shared" ref="D24:AB27" si="0">D5+D12+D19</f>
        <v>6</v>
      </c>
      <c r="E24" s="51">
        <f t="shared" si="0"/>
        <v>8</v>
      </c>
      <c r="F24" s="51">
        <f t="shared" si="0"/>
        <v>8</v>
      </c>
      <c r="G24" s="51">
        <f t="shared" si="0"/>
        <v>3</v>
      </c>
      <c r="H24" s="51">
        <f t="shared" si="0"/>
        <v>38</v>
      </c>
      <c r="I24" s="14">
        <f t="shared" si="0"/>
        <v>12</v>
      </c>
      <c r="J24" s="52">
        <f t="shared" si="0"/>
        <v>2</v>
      </c>
      <c r="K24" s="52">
        <f t="shared" si="0"/>
        <v>3</v>
      </c>
      <c r="L24" s="52">
        <f t="shared" si="0"/>
        <v>8</v>
      </c>
      <c r="M24" s="52">
        <f t="shared" si="0"/>
        <v>3</v>
      </c>
      <c r="N24" s="52">
        <f t="shared" si="0"/>
        <v>6</v>
      </c>
      <c r="O24" s="52">
        <f t="shared" si="0"/>
        <v>2</v>
      </c>
      <c r="P24" s="53">
        <f t="shared" si="0"/>
        <v>4</v>
      </c>
      <c r="Q24" s="54">
        <f t="shared" si="0"/>
        <v>12</v>
      </c>
      <c r="R24" s="54">
        <f t="shared" si="0"/>
        <v>2</v>
      </c>
      <c r="S24" s="54">
        <f t="shared" si="0"/>
        <v>4</v>
      </c>
      <c r="T24" s="54">
        <f t="shared" si="0"/>
        <v>2</v>
      </c>
      <c r="U24">
        <f t="shared" si="0"/>
        <v>3</v>
      </c>
      <c r="V24">
        <f t="shared" si="0"/>
        <v>4</v>
      </c>
      <c r="W24">
        <f t="shared" si="0"/>
        <v>5</v>
      </c>
      <c r="X24">
        <f t="shared" si="0"/>
        <v>1</v>
      </c>
      <c r="Y24">
        <f t="shared" si="0"/>
        <v>1</v>
      </c>
      <c r="Z24">
        <f t="shared" si="0"/>
        <v>3</v>
      </c>
      <c r="AA24">
        <f t="shared" si="0"/>
        <v>3</v>
      </c>
      <c r="AB24">
        <f t="shared" si="0"/>
        <v>4</v>
      </c>
    </row>
    <row r="25" spans="1:28">
      <c r="A25">
        <v>2</v>
      </c>
      <c r="C25" s="51">
        <f>C6+C13+C20</f>
        <v>26</v>
      </c>
      <c r="D25" s="51">
        <f t="shared" ref="D25:R25" si="1">D6+D13+D20</f>
        <v>62</v>
      </c>
      <c r="E25" s="51">
        <f t="shared" si="1"/>
        <v>59</v>
      </c>
      <c r="F25" s="51">
        <f t="shared" si="1"/>
        <v>55</v>
      </c>
      <c r="G25" s="51">
        <f t="shared" si="1"/>
        <v>26</v>
      </c>
      <c r="H25" s="51">
        <f t="shared" si="1"/>
        <v>92</v>
      </c>
      <c r="I25" s="14">
        <f t="shared" si="1"/>
        <v>64</v>
      </c>
      <c r="J25" s="52">
        <f t="shared" si="1"/>
        <v>41</v>
      </c>
      <c r="K25" s="52">
        <f t="shared" si="1"/>
        <v>31</v>
      </c>
      <c r="L25" s="52">
        <f t="shared" si="1"/>
        <v>63</v>
      </c>
      <c r="M25" s="52">
        <f t="shared" si="1"/>
        <v>29</v>
      </c>
      <c r="N25" s="52">
        <f t="shared" si="1"/>
        <v>24</v>
      </c>
      <c r="O25" s="52">
        <f t="shared" si="1"/>
        <v>27</v>
      </c>
      <c r="P25" s="53">
        <f t="shared" si="1"/>
        <v>28</v>
      </c>
      <c r="Q25" s="54">
        <f t="shared" si="1"/>
        <v>71</v>
      </c>
      <c r="R25" s="54">
        <f t="shared" si="1"/>
        <v>8</v>
      </c>
      <c r="S25" s="54">
        <f t="shared" si="0"/>
        <v>31</v>
      </c>
      <c r="T25" s="54">
        <f t="shared" si="0"/>
        <v>9</v>
      </c>
      <c r="U25">
        <f t="shared" si="0"/>
        <v>22</v>
      </c>
      <c r="V25">
        <f t="shared" si="0"/>
        <v>16</v>
      </c>
      <c r="W25">
        <f t="shared" si="0"/>
        <v>19</v>
      </c>
      <c r="X25">
        <f t="shared" si="0"/>
        <v>6</v>
      </c>
      <c r="Y25">
        <f t="shared" si="0"/>
        <v>16</v>
      </c>
      <c r="Z25">
        <f t="shared" si="0"/>
        <v>2</v>
      </c>
      <c r="AA25">
        <f t="shared" si="0"/>
        <v>23</v>
      </c>
      <c r="AB25">
        <f t="shared" si="0"/>
        <v>13</v>
      </c>
    </row>
    <row r="26" spans="1:28">
      <c r="A26">
        <v>3</v>
      </c>
      <c r="C26" s="51">
        <f>C7+C14+C21</f>
        <v>138</v>
      </c>
      <c r="D26" s="51">
        <f t="shared" si="0"/>
        <v>118</v>
      </c>
      <c r="E26" s="51">
        <f t="shared" si="0"/>
        <v>121</v>
      </c>
      <c r="F26" s="51">
        <f t="shared" si="0"/>
        <v>94</v>
      </c>
      <c r="G26" s="51">
        <f t="shared" si="0"/>
        <v>137</v>
      </c>
      <c r="H26" s="51">
        <f t="shared" si="0"/>
        <v>80</v>
      </c>
      <c r="I26" s="14">
        <f t="shared" si="0"/>
        <v>111</v>
      </c>
      <c r="J26" s="52">
        <f t="shared" si="0"/>
        <v>137</v>
      </c>
      <c r="K26" s="52">
        <f t="shared" si="0"/>
        <v>110</v>
      </c>
      <c r="L26" s="52">
        <f t="shared" si="0"/>
        <v>97</v>
      </c>
      <c r="M26" s="52">
        <f t="shared" si="0"/>
        <v>128</v>
      </c>
      <c r="N26" s="52">
        <f t="shared" si="0"/>
        <v>125</v>
      </c>
      <c r="O26" s="52">
        <f t="shared" si="0"/>
        <v>137</v>
      </c>
      <c r="P26" s="53">
        <f t="shared" si="0"/>
        <v>153</v>
      </c>
      <c r="Q26" s="54">
        <f t="shared" si="0"/>
        <v>112</v>
      </c>
      <c r="R26" s="54">
        <f t="shared" si="0"/>
        <v>99</v>
      </c>
      <c r="S26" s="54">
        <f t="shared" si="0"/>
        <v>113</v>
      </c>
      <c r="T26" s="54">
        <f t="shared" si="0"/>
        <v>111</v>
      </c>
      <c r="U26">
        <f t="shared" si="0"/>
        <v>134</v>
      </c>
      <c r="V26">
        <f t="shared" si="0"/>
        <v>166</v>
      </c>
      <c r="W26">
        <f t="shared" si="0"/>
        <v>122</v>
      </c>
      <c r="X26">
        <f t="shared" si="0"/>
        <v>91</v>
      </c>
      <c r="Y26">
        <f t="shared" si="0"/>
        <v>112</v>
      </c>
      <c r="Z26">
        <f t="shared" si="0"/>
        <v>79</v>
      </c>
      <c r="AA26">
        <f t="shared" si="0"/>
        <v>108</v>
      </c>
      <c r="AB26">
        <f t="shared" si="0"/>
        <v>116</v>
      </c>
    </row>
    <row r="27" spans="1:28">
      <c r="A27">
        <v>4</v>
      </c>
      <c r="C27" s="51">
        <f>C8+C15+C22</f>
        <v>80</v>
      </c>
      <c r="D27" s="51">
        <f t="shared" si="0"/>
        <v>53</v>
      </c>
      <c r="E27" s="51">
        <f t="shared" si="0"/>
        <v>52</v>
      </c>
      <c r="F27" s="51">
        <f t="shared" si="0"/>
        <v>84</v>
      </c>
      <c r="G27" s="51">
        <f t="shared" si="0"/>
        <v>72</v>
      </c>
      <c r="H27" s="51">
        <f t="shared" si="0"/>
        <v>30</v>
      </c>
      <c r="I27" s="14">
        <f t="shared" si="0"/>
        <v>52</v>
      </c>
      <c r="J27" s="52">
        <f t="shared" si="0"/>
        <v>60</v>
      </c>
      <c r="K27" s="52">
        <f t="shared" si="0"/>
        <v>96</v>
      </c>
      <c r="L27" s="52">
        <f t="shared" si="0"/>
        <v>72</v>
      </c>
      <c r="M27" s="52">
        <f t="shared" si="0"/>
        <v>80</v>
      </c>
      <c r="N27" s="52">
        <f t="shared" si="0"/>
        <v>85</v>
      </c>
      <c r="O27" s="52">
        <f t="shared" si="0"/>
        <v>72</v>
      </c>
      <c r="P27" s="53">
        <f t="shared" si="0"/>
        <v>54</v>
      </c>
      <c r="Q27" s="54">
        <f t="shared" si="0"/>
        <v>42</v>
      </c>
      <c r="R27" s="54">
        <f t="shared" si="0"/>
        <v>130</v>
      </c>
      <c r="S27" s="54">
        <f t="shared" si="0"/>
        <v>90</v>
      </c>
      <c r="T27" s="54">
        <f t="shared" si="0"/>
        <v>116</v>
      </c>
      <c r="U27">
        <f t="shared" si="0"/>
        <v>76</v>
      </c>
      <c r="V27">
        <f t="shared" si="0"/>
        <v>49</v>
      </c>
      <c r="W27">
        <f t="shared" si="0"/>
        <v>25</v>
      </c>
      <c r="X27">
        <f t="shared" si="0"/>
        <v>77</v>
      </c>
      <c r="Y27">
        <f t="shared" si="0"/>
        <v>46</v>
      </c>
      <c r="Z27">
        <f t="shared" si="0"/>
        <v>90</v>
      </c>
      <c r="AA27">
        <f t="shared" si="0"/>
        <v>40</v>
      </c>
      <c r="AB27">
        <f t="shared" si="0"/>
        <v>55</v>
      </c>
    </row>
  </sheetData>
  <mergeCells count="13">
    <mergeCell ref="A2:A4"/>
    <mergeCell ref="B2:B4"/>
    <mergeCell ref="C2:I3"/>
    <mergeCell ref="J2:P3"/>
    <mergeCell ref="Q2:T3"/>
    <mergeCell ref="U2:U4"/>
    <mergeCell ref="AB2:AB4"/>
    <mergeCell ref="V2:V4"/>
    <mergeCell ref="W2:W4"/>
    <mergeCell ref="X2:X4"/>
    <mergeCell ref="Y2:Y4"/>
    <mergeCell ref="Z2:Z4"/>
    <mergeCell ref="AA2:AA4"/>
  </mergeCells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１学期</vt:lpstr>
      <vt:lpstr>２学期</vt:lpstr>
      <vt:lpstr>比較</vt:lpstr>
      <vt:lpstr>比較２</vt:lpstr>
      <vt:lpstr>１学期データ</vt:lpstr>
      <vt:lpstr>評価項目</vt:lpstr>
      <vt:lpstr>2学期データ</vt:lpstr>
      <vt:lpstr>Sheet2</vt:lpstr>
      <vt:lpstr>Sheet1</vt:lpstr>
      <vt:lpstr>'１学期'!Print_Area</vt:lpstr>
      <vt:lpstr>'２学期'!Print_Area</vt:lpstr>
      <vt:lpstr>'2学期データ'!Print_Area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菊地孝弘</dc:creator>
  <cp:lastModifiedBy>樋口</cp:lastModifiedBy>
  <cp:lastPrinted>2015-08-12T06:38:33Z</cp:lastPrinted>
  <dcterms:created xsi:type="dcterms:W3CDTF">2007-07-15T00:52:54Z</dcterms:created>
  <dcterms:modified xsi:type="dcterms:W3CDTF">2015-08-12T06:51:39Z</dcterms:modified>
</cp:coreProperties>
</file>