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okazaki\Desktop\授業参観アンケート\"/>
    </mc:Choice>
  </mc:AlternateContent>
  <bookViews>
    <workbookView xWindow="480" yWindow="45" windowWidth="18315" windowHeight="8505"/>
  </bookViews>
  <sheets>
    <sheet name="Sheet1 (2)" sheetId="5" r:id="rId1"/>
    <sheet name="Sheet1" sheetId="1" r:id="rId2"/>
    <sheet name="Sheet2" sheetId="2" r:id="rId3"/>
    <sheet name="Sheet3" sheetId="3" r:id="rId4"/>
  </sheets>
  <calcPr calcId="162913"/>
</workbook>
</file>

<file path=xl/calcChain.xml><?xml version="1.0" encoding="utf-8"?>
<calcChain xmlns="http://schemas.openxmlformats.org/spreadsheetml/2006/main">
  <c r="Z8" i="5" l="1"/>
  <c r="Y8" i="5"/>
  <c r="X8" i="5"/>
  <c r="W8" i="5"/>
  <c r="V8" i="5"/>
  <c r="U8" i="5"/>
  <c r="T8" i="5"/>
  <c r="S8" i="5"/>
  <c r="R8" i="5"/>
  <c r="Q8" i="5"/>
  <c r="P8" i="5"/>
  <c r="O8" i="5"/>
  <c r="N8" i="5"/>
  <c r="M8" i="5"/>
  <c r="L8" i="5"/>
  <c r="K8" i="5"/>
  <c r="J8" i="5"/>
  <c r="I8" i="5"/>
  <c r="H8" i="5"/>
  <c r="G8" i="5"/>
  <c r="F8" i="5"/>
  <c r="E8" i="5"/>
  <c r="D8" i="5"/>
  <c r="C8" i="5"/>
  <c r="AD7" i="5"/>
  <c r="AC6" i="5"/>
  <c r="AD4" i="5"/>
  <c r="AD8" i="5" s="1"/>
  <c r="AC8" i="5"/>
  <c r="AB8" i="5"/>
  <c r="AA8" i="5"/>
  <c r="D8" i="1"/>
  <c r="E8" i="1"/>
  <c r="F8" i="1"/>
  <c r="G8" i="1"/>
  <c r="H8" i="1"/>
  <c r="I8" i="1"/>
  <c r="J8" i="1"/>
  <c r="K8" i="1"/>
  <c r="L8" i="1"/>
  <c r="M8" i="1"/>
  <c r="N8" i="1"/>
  <c r="O8" i="1"/>
  <c r="P8" i="1"/>
  <c r="Q8" i="1"/>
  <c r="R8" i="1"/>
  <c r="S8" i="1"/>
  <c r="T8" i="1"/>
  <c r="U8" i="1"/>
  <c r="V8" i="1"/>
  <c r="W8" i="1"/>
  <c r="X8" i="1"/>
  <c r="Y8" i="1"/>
  <c r="Z8" i="1"/>
  <c r="AB5" i="1"/>
  <c r="AC5" i="1"/>
  <c r="AD5" i="1"/>
  <c r="AB6" i="1"/>
  <c r="AC6" i="1"/>
  <c r="AD6" i="1"/>
  <c r="AB7" i="1"/>
  <c r="AC7" i="1"/>
  <c r="AD7" i="1"/>
  <c r="AD4" i="1"/>
  <c r="AC4" i="1"/>
  <c r="AB4" i="1"/>
  <c r="AA5" i="1"/>
  <c r="AA6" i="1"/>
  <c r="AA7" i="1"/>
  <c r="AA4" i="1"/>
  <c r="C8" i="1"/>
  <c r="AD8" i="1" l="1"/>
  <c r="AB8" i="1"/>
  <c r="AC8" i="1"/>
  <c r="AA8" i="1"/>
</calcChain>
</file>

<file path=xl/sharedStrings.xml><?xml version="1.0" encoding="utf-8"?>
<sst xmlns="http://schemas.openxmlformats.org/spreadsheetml/2006/main" count="91" uniqueCount="26">
  <si>
    <t>A</t>
    <phoneticPr fontId="1"/>
  </si>
  <si>
    <t>B</t>
    <phoneticPr fontId="1"/>
  </si>
  <si>
    <t>C</t>
    <phoneticPr fontId="1"/>
  </si>
  <si>
    <t>D</t>
    <phoneticPr fontId="1"/>
  </si>
  <si>
    <t>子ども達は、意欲的に自分の考えを発表していた。</t>
    <phoneticPr fontId="1"/>
  </si>
  <si>
    <t>話の聞き方や発表の仕方などの学習のルールが守られていた。</t>
    <phoneticPr fontId="1"/>
  </si>
  <si>
    <t>子ども達にとって、分かりやすい・興味の持てる楽しい授業が行われていた。</t>
    <phoneticPr fontId="1"/>
  </si>
  <si>
    <t>学習環境はよく整備されていた。（教室や校内の掲示物・言語環境など）</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</si>
  <si>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</si>
  <si>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</si>
  <si>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</si>
  <si>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</si>
  <si>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</si>
  <si>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</si>
  <si>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計</t>
    <rPh sb="0" eb="1">
      <t>ケイ</t>
    </rPh>
    <phoneticPr fontId="1"/>
  </si>
  <si>
    <t>○　５年生の授業がおもしろい！！算数が好きでいられそう・・・飽きない授業！先生スゴイです。</t>
    <rPh sb="3" eb="5">
      <t>ネンセイ</t>
    </rPh>
    <rPh sb="6" eb="8">
      <t>ジュギョウ</t>
    </rPh>
    <rPh sb="16" eb="18">
      <t>サンスウ</t>
    </rPh>
    <rPh sb="19" eb="20">
      <t>ス</t>
    </rPh>
    <rPh sb="30" eb="31">
      <t>ア</t>
    </rPh>
    <rPh sb="34" eb="36">
      <t>ジュギョウ</t>
    </rPh>
    <rPh sb="37" eb="39">
      <t>センセイ</t>
    </rPh>
    <phoneticPr fontId="1"/>
  </si>
  <si>
    <t>●　先生には敬語で話すように指導したほうがいいと思いました。</t>
    <rPh sb="2" eb="4">
      <t>センセイ</t>
    </rPh>
    <rPh sb="6" eb="8">
      <t>ケイゴ</t>
    </rPh>
    <rPh sb="9" eb="10">
      <t>ハナ</t>
    </rPh>
    <rPh sb="14" eb="16">
      <t>シドウ</t>
    </rPh>
    <rPh sb="24" eb="25">
      <t>オモ</t>
    </rPh>
    <phoneticPr fontId="1"/>
  </si>
  <si>
    <t>●　祖父母学級であったが、祖父母の参加する場面がなくて、少し場違いかな？と思いました。</t>
    <rPh sb="2" eb="5">
      <t>ソフボ</t>
    </rPh>
    <rPh sb="5" eb="7">
      <t>ガッキュウ</t>
    </rPh>
    <rPh sb="13" eb="16">
      <t>ソフボ</t>
    </rPh>
    <rPh sb="17" eb="19">
      <t>サンカ</t>
    </rPh>
    <rPh sb="21" eb="23">
      <t>バメン</t>
    </rPh>
    <rPh sb="28" eb="29">
      <t>スコ</t>
    </rPh>
    <rPh sb="30" eb="32">
      <t>バチガ</t>
    </rPh>
    <rPh sb="37" eb="38">
      <t>オモ</t>
    </rPh>
    <phoneticPr fontId="1"/>
  </si>
  <si>
    <t>●　子供達は集中して授業を受けているようには見えなかった。授業について説明を受けた後なのに、分かっていない子が多く見られた。</t>
    <rPh sb="2" eb="5">
      <t>コドモタチ</t>
    </rPh>
    <rPh sb="6" eb="8">
      <t>シュウチュウ</t>
    </rPh>
    <rPh sb="10" eb="12">
      <t>ジュギョウ</t>
    </rPh>
    <rPh sb="13" eb="14">
      <t>ウ</t>
    </rPh>
    <rPh sb="22" eb="23">
      <t>ミ</t>
    </rPh>
    <rPh sb="29" eb="31">
      <t>ジュギョウ</t>
    </rPh>
    <rPh sb="35" eb="37">
      <t>セツメイ</t>
    </rPh>
    <rPh sb="38" eb="39">
      <t>ウ</t>
    </rPh>
    <rPh sb="41" eb="42">
      <t>アト</t>
    </rPh>
    <rPh sb="46" eb="47">
      <t>ワ</t>
    </rPh>
    <rPh sb="53" eb="54">
      <t>コ</t>
    </rPh>
    <rPh sb="55" eb="56">
      <t>オオ</t>
    </rPh>
    <rPh sb="57" eb="58">
      <t>ミ</t>
    </rPh>
    <phoneticPr fontId="1"/>
  </si>
  <si>
    <t>自由感想　　　</t>
    <rPh sb="0" eb="2">
      <t>ジユウ</t>
    </rPh>
    <rPh sb="2" eb="4">
      <t>カンソウ</t>
    </rPh>
    <phoneticPr fontId="1"/>
  </si>
  <si>
    <t>○　話を聞く態度ができていて素晴らしかったと思います。子どもの発表も良かったと思います。</t>
    <rPh sb="2" eb="3">
      <t>ハナシ</t>
    </rPh>
    <rPh sb="4" eb="5">
      <t>キ</t>
    </rPh>
    <rPh sb="6" eb="8">
      <t>タイド</t>
    </rPh>
    <rPh sb="14" eb="16">
      <t>スバ</t>
    </rPh>
    <rPh sb="22" eb="23">
      <t>オモ</t>
    </rPh>
    <rPh sb="27" eb="28">
      <t>コ</t>
    </rPh>
    <rPh sb="31" eb="33">
      <t>ハッピョウ</t>
    </rPh>
    <rPh sb="34" eb="35">
      <t>ヨ</t>
    </rPh>
    <rPh sb="39" eb="40">
      <t>オモ</t>
    </rPh>
    <phoneticPr fontId="1"/>
  </si>
  <si>
    <t>　　　回答</t>
    <rPh sb="3" eb="5">
      <t>カイトウ</t>
    </rPh>
    <phoneticPr fontId="1"/>
  </si>
  <si>
    <t>●　帰りの会のなかたく発表は、毎回同じ人が同じ人に同じ内容のことしか言わないような気がします。がんばれ！○年生！！
　勉強・生活面で危機感を持っています。</t>
    <rPh sb="2" eb="3">
      <t>カエ</t>
    </rPh>
    <rPh sb="5" eb="6">
      <t>カイ</t>
    </rPh>
    <rPh sb="11" eb="13">
      <t>ハッピョウ</t>
    </rPh>
    <rPh sb="15" eb="17">
      <t>マイカイ</t>
    </rPh>
    <rPh sb="17" eb="18">
      <t>オナ</t>
    </rPh>
    <rPh sb="19" eb="20">
      <t>ヒト</t>
    </rPh>
    <rPh sb="21" eb="22">
      <t>オナ</t>
    </rPh>
    <rPh sb="23" eb="24">
      <t>ヒト</t>
    </rPh>
    <rPh sb="25" eb="26">
      <t>オナ</t>
    </rPh>
    <rPh sb="27" eb="29">
      <t>ナイヨウ</t>
    </rPh>
    <rPh sb="34" eb="35">
      <t>イ</t>
    </rPh>
    <rPh sb="41" eb="42">
      <t>キ</t>
    </rPh>
    <rPh sb="53" eb="55">
      <t>ネンセイ</t>
    </rPh>
    <rPh sb="59" eb="61">
      <t>ベンキョウ</t>
    </rPh>
    <rPh sb="62" eb="65">
      <t>セイカツメン</t>
    </rPh>
    <rPh sb="66" eb="69">
      <t>キキカン</t>
    </rPh>
    <rPh sb="70" eb="71">
      <t>モ</t>
    </rPh>
    <phoneticPr fontId="1"/>
  </si>
  <si>
    <t>　祖父母学級については、ご指摘の通り、祖父母の方々も一緒に参加できる取り組みになるよう、今年度の反省を生かしながら来年度の計画を立てて
いきたいと思います。
貴重なご意見本当にありがとうございました。</t>
    <rPh sb="1" eb="4">
      <t>ソフボ</t>
    </rPh>
    <rPh sb="4" eb="6">
      <t>ガッキュウ</t>
    </rPh>
    <rPh sb="13" eb="15">
      <t>シテキ</t>
    </rPh>
    <rPh sb="16" eb="17">
      <t>トオ</t>
    </rPh>
    <rPh sb="19" eb="22">
      <t>ソフボ</t>
    </rPh>
    <rPh sb="23" eb="25">
      <t>カタガタ</t>
    </rPh>
    <rPh sb="26" eb="28">
      <t>イッショ</t>
    </rPh>
    <rPh sb="29" eb="31">
      <t>サンカ</t>
    </rPh>
    <rPh sb="34" eb="35">
      <t>ト</t>
    </rPh>
    <rPh sb="36" eb="37">
      <t>ク</t>
    </rPh>
    <rPh sb="44" eb="47">
      <t>コンネンド</t>
    </rPh>
    <rPh sb="48" eb="50">
      <t>ハンセイ</t>
    </rPh>
    <rPh sb="51" eb="52">
      <t>イ</t>
    </rPh>
    <rPh sb="57" eb="60">
      <t>ライネンド</t>
    </rPh>
    <rPh sb="61" eb="63">
      <t>ケイカク</t>
    </rPh>
    <rPh sb="64" eb="65">
      <t>タ</t>
    </rPh>
    <rPh sb="73" eb="74">
      <t>オモ</t>
    </rPh>
    <rPh sb="79" eb="81">
      <t>キチョウ</t>
    </rPh>
    <rPh sb="83" eb="85">
      <t>イケン</t>
    </rPh>
    <rPh sb="85" eb="87">
      <t>ホントウ</t>
    </rPh>
    <phoneticPr fontId="1"/>
  </si>
  <si>
    <t>○　みんな楽しそうに授業をしていました。先生もとてもわかりやすく楽しく教えてくれていました。途中で飽きてきたのでこれから集中力がついてくると
　いいなと思いました。</t>
    <rPh sb="5" eb="6">
      <t>タノ</t>
    </rPh>
    <rPh sb="10" eb="12">
      <t>ジュギョウ</t>
    </rPh>
    <rPh sb="20" eb="22">
      <t>センセイ</t>
    </rPh>
    <rPh sb="32" eb="33">
      <t>タノ</t>
    </rPh>
    <rPh sb="35" eb="36">
      <t>オシ</t>
    </rPh>
    <rPh sb="46" eb="48">
      <t>トチュウ</t>
    </rPh>
    <rPh sb="49" eb="50">
      <t>ア</t>
    </rPh>
    <rPh sb="60" eb="63">
      <t>シュウチュウリョク</t>
    </rPh>
    <rPh sb="76" eb="77">
      <t>オモ</t>
    </rPh>
    <phoneticPr fontId="1"/>
  </si>
  <si>
    <t>　授業中の態度・話し方については、もう一度全学級で指導を行い改善していきたいと思います。授業の中で理解が十分でなかった場合には、
次時の授業でもう一度理解度の確認をしながら補充指導を行っています。しかし、今後は、１時間の中で十分に理解できるような授業の展開について
さらに研究していきたいと思います。
　なかたくタイムについては、各学級が、工夫しながら友達の良いところや頑張っていたところを見つけるようにしていて、自己有用間や自己存在感が
育ちつつあります。
　今後はご指摘の通り、できるだけ多くの子が、賞賛・認められるよう工夫や働きかけをしていきたいと思います。</t>
    <rPh sb="1" eb="4">
      <t>ジュギョウチュウ</t>
    </rPh>
    <rPh sb="5" eb="7">
      <t>タイド</t>
    </rPh>
    <rPh sb="8" eb="9">
      <t>ハナ</t>
    </rPh>
    <rPh sb="10" eb="11">
      <t>カタ</t>
    </rPh>
    <rPh sb="19" eb="21">
      <t>イチド</t>
    </rPh>
    <rPh sb="21" eb="22">
      <t>ゼン</t>
    </rPh>
    <rPh sb="22" eb="24">
      <t>ガッキュウ</t>
    </rPh>
    <rPh sb="25" eb="27">
      <t>シドウ</t>
    </rPh>
    <rPh sb="28" eb="29">
      <t>オコナ</t>
    </rPh>
    <rPh sb="30" eb="32">
      <t>カイゼン</t>
    </rPh>
    <rPh sb="39" eb="40">
      <t>オモ</t>
    </rPh>
    <rPh sb="44" eb="46">
      <t>ジュギョウ</t>
    </rPh>
    <rPh sb="47" eb="48">
      <t>ナカ</t>
    </rPh>
    <rPh sb="49" eb="51">
      <t>リカイ</t>
    </rPh>
    <rPh sb="52" eb="54">
      <t>ジュウブン</t>
    </rPh>
    <rPh sb="59" eb="61">
      <t>バアイ</t>
    </rPh>
    <rPh sb="65" eb="67">
      <t>ジジ</t>
    </rPh>
    <rPh sb="68" eb="70">
      <t>ジュギョウ</t>
    </rPh>
    <rPh sb="73" eb="75">
      <t>イチド</t>
    </rPh>
    <rPh sb="75" eb="78">
      <t>リカイド</t>
    </rPh>
    <rPh sb="79" eb="81">
      <t>カクニン</t>
    </rPh>
    <rPh sb="86" eb="88">
      <t>ホジュウ</t>
    </rPh>
    <rPh sb="88" eb="90">
      <t>シドウ</t>
    </rPh>
    <rPh sb="91" eb="92">
      <t>オコナ</t>
    </rPh>
    <rPh sb="102" eb="104">
      <t>コンゴ</t>
    </rPh>
    <rPh sb="107" eb="109">
      <t>ジカン</t>
    </rPh>
    <rPh sb="110" eb="111">
      <t>ナカ</t>
    </rPh>
    <rPh sb="112" eb="114">
      <t>ジュウブン</t>
    </rPh>
    <rPh sb="115" eb="117">
      <t>リカイ</t>
    </rPh>
    <rPh sb="123" eb="125">
      <t>ジュギョウ</t>
    </rPh>
    <rPh sb="126" eb="128">
      <t>テンカイ</t>
    </rPh>
    <rPh sb="136" eb="138">
      <t>ケンキュウ</t>
    </rPh>
    <rPh sb="145" eb="146">
      <t>オモ</t>
    </rPh>
    <rPh sb="165" eb="166">
      <t>カク</t>
    </rPh>
    <rPh sb="166" eb="168">
      <t>ガッキュウ</t>
    </rPh>
    <rPh sb="170" eb="172">
      <t>クフウ</t>
    </rPh>
    <rPh sb="176" eb="178">
      <t>トモダチ</t>
    </rPh>
    <rPh sb="179" eb="180">
      <t>ヨ</t>
    </rPh>
    <rPh sb="185" eb="187">
      <t>ガンバ</t>
    </rPh>
    <rPh sb="195" eb="196">
      <t>ミ</t>
    </rPh>
    <rPh sb="207" eb="209">
      <t>ジコ</t>
    </rPh>
    <rPh sb="209" eb="211">
      <t>ユウヨウ</t>
    </rPh>
    <rPh sb="211" eb="212">
      <t>カン</t>
    </rPh>
    <rPh sb="213" eb="215">
      <t>ジコ</t>
    </rPh>
    <rPh sb="215" eb="218">
      <t>ソンザイカン</t>
    </rPh>
    <rPh sb="220" eb="221">
      <t>ソダ</t>
    </rPh>
    <rPh sb="231" eb="233">
      <t>コンゴ</t>
    </rPh>
    <rPh sb="235" eb="237">
      <t>シテキ</t>
    </rPh>
    <rPh sb="238" eb="239">
      <t>トオ</t>
    </rPh>
    <rPh sb="246" eb="247">
      <t>オオ</t>
    </rPh>
    <rPh sb="249" eb="250">
      <t>コ</t>
    </rPh>
    <rPh sb="252" eb="254">
      <t>ショウサン</t>
    </rPh>
    <rPh sb="255" eb="256">
      <t>ミト</t>
    </rPh>
    <rPh sb="262" eb="264">
      <t>クフウ</t>
    </rPh>
    <rPh sb="265" eb="266">
      <t>ハタラ</t>
    </rPh>
    <rPh sb="277" eb="278">
      <t>オモ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</si>
</sst>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0" fillId="0" borderId="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2" fillId="0" borderId="0" xfId="0" applyFont="1">
      <alignment vertical="center"/>
    </xf>
    <xf numFmtId="0" fontId="0" fillId="0" borderId="26" xfId="0" applyBorder="1" applyAlignment="1">
      <alignment vertical="center"/>
    </xf>
    <xf numFmtId="0" fontId="0" fillId="0" borderId="27" xfId="0" applyBorder="1">
      <alignment vertical="center"/>
    </xf>
    <xf numFmtId="0" fontId="0" fillId="0" borderId="28" xfId="0" applyBorder="1">
      <alignment vertical="center"/>
    </xf>
    <xf numFmtId="0" fontId="0" fillId="0" borderId="25" xfId="0" applyBorder="1" applyAlignment="1">
      <alignment vertical="center" wrapText="1"/>
    </xf>
    <xf numFmtId="0" fontId="0" fillId="0" borderId="29" xfId="0" applyBorder="1">
      <alignment vertical="center"/>
    </xf>
    <xf numFmtId="0" fontId="0" fillId="0" borderId="30" xfId="0" applyBorder="1" applyAlignment="1">
      <alignment vertical="center" wrapText="1"/>
    </xf>
    <xf numFmtId="0" fontId="0" fillId="0" borderId="31" xfId="0" applyBorder="1" applyAlignme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0" xfId="0" applyBorder="1">
      <alignment vertical="center"/>
    </xf>
    <xf numFmtId="0" fontId="0" fillId="0" borderId="35" xfId="0" applyBorder="1">
      <alignment vertical="center"/>
    </xf>
    <xf numFmtId="0" fontId="0" fillId="0" borderId="20" xfId="0" applyBorder="1" applyAlignment="1">
      <alignment horizontal="center" vertical="center"/>
    </xf>
    <xf numFmtId="0" fontId="2" fillId="0" borderId="0" xfId="0" applyFont="1" applyAlignment="1">
      <alignment vertical="center" wrapText="1"/>
    </xf>
    <xf numFmtId="0" fontId="3" fillId="0" borderId="0" xfId="0" applyFont="1">
      <alignment vertical="center"/>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5" fillId="0" borderId="0" xfId="0" applyFont="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0" xfId="0" applyFill="1" applyBorder="1" applyAlignment="1">
      <alignment horizontal="left" vertical="center" wrapText="1"/>
    </xf>
    <xf numFmtId="0" fontId="2" fillId="0" borderId="0" xfId="0" applyFont="1" applyAlignment="1">
      <alignment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'Sheet1 (2)'!$A$4:$B$4</c:f>
              <c:strCache>
                <c:ptCount val="2"/>
                <c:pt idx="0">
                  <c:v>1</c:v>
                </c:pt>
                <c:pt idx="1">
                  <c:v>子ども達は、意欲的に自分の考えを発表していた。</c:v>
                </c:pt>
              </c:strCache>
            </c:strRef>
          </c:tx>
          <c:invertIfNegative val="0"/>
          <c:cat>
            <c:multiLvlStrRef>
              <c:f>'Sheet1 (2)'!$C$2:$AD$3</c:f>
              <c:multiLvlStrCache>
                <c:ptCount val="4"/>
                <c:lvl>
                  <c:pt idx="0">
                    <c:v>A</c:v>
                  </c:pt>
                  <c:pt idx="1">
                    <c:v>B</c:v>
                  </c:pt>
                  <c:pt idx="2">
                    <c:v>C</c:v>
                  </c:pt>
                  <c:pt idx="3">
                    <c:v>D</c:v>
                  </c:pt>
                </c:lvl>
                <c:lvl>
                  <c:pt idx="0">
                    <c:v>計</c:v>
                  </c:pt>
                </c:lvl>
              </c:multiLvlStrCache>
            </c:multiLvlStrRef>
          </c:cat>
          <c:val>
            <c:numRef>
              <c:f>'Sheet1 (2)'!$C$4:$AD$4</c:f>
              <c:numCache>
                <c:formatCode>General</c:formatCode>
                <c:ptCount val="4"/>
                <c:pt idx="0">
                  <c:v>18</c:v>
                </c:pt>
                <c:pt idx="1">
                  <c:v>7</c:v>
                </c:pt>
                <c:pt idx="2">
                  <c:v>1</c:v>
                </c:pt>
                <c:pt idx="3">
                  <c:v>0</c:v>
                </c:pt>
              </c:numCache>
            </c:numRef>
          </c:val>
          <c:extLst>
            <c:ext xmlns:c16="http://schemas.microsoft.com/office/drawing/2014/chart" uri="{C3380CC4-5D6E-409C-BE32-E72D297353CC}">
              <c16:uniqueId val="{00000000-56B2-46D5-8079-373746A0C086}"/>
            </c:ext>
          </c:extLst>
        </c:ser>
        <c:ser>
          <c:idx val="1"/>
          <c:order val="1"/>
          <c:tx>
            <c:strRef>
              <c:f>'Sheet1 (2)'!$A$5:$B$5</c:f>
              <c:strCache>
                <c:ptCount val="2"/>
                <c:pt idx="0">
                  <c:v>2</c:v>
                </c:pt>
                <c:pt idx="1">
                  <c:v>話の聞き方や発表の仕方などの学習のルールが守られていた。</c:v>
                </c:pt>
              </c:strCache>
            </c:strRef>
          </c:tx>
          <c:invertIfNegative val="0"/>
          <c:cat>
            <c:multiLvlStrRef>
              <c:f>'Sheet1 (2)'!$C$2:$AD$3</c:f>
              <c:multiLvlStrCache>
                <c:ptCount val="4"/>
                <c:lvl>
                  <c:pt idx="0">
                    <c:v>A</c:v>
                  </c:pt>
                  <c:pt idx="1">
                    <c:v>B</c:v>
                  </c:pt>
                  <c:pt idx="2">
                    <c:v>C</c:v>
                  </c:pt>
                  <c:pt idx="3">
                    <c:v>D</c:v>
                  </c:pt>
                </c:lvl>
                <c:lvl>
                  <c:pt idx="0">
                    <c:v>計</c:v>
                  </c:pt>
                </c:lvl>
              </c:multiLvlStrCache>
            </c:multiLvlStrRef>
          </c:cat>
          <c:val>
            <c:numRef>
              <c:f>'Sheet1 (2)'!$C$5:$AD$5</c:f>
              <c:numCache>
                <c:formatCode>General</c:formatCode>
                <c:ptCount val="4"/>
                <c:pt idx="0">
                  <c:v>9</c:v>
                </c:pt>
                <c:pt idx="1">
                  <c:v>14</c:v>
                </c:pt>
                <c:pt idx="2">
                  <c:v>2</c:v>
                </c:pt>
                <c:pt idx="3">
                  <c:v>1</c:v>
                </c:pt>
              </c:numCache>
            </c:numRef>
          </c:val>
          <c:extLst>
            <c:ext xmlns:c16="http://schemas.microsoft.com/office/drawing/2014/chart" uri="{C3380CC4-5D6E-409C-BE32-E72D297353CC}">
              <c16:uniqueId val="{00000001-56B2-46D5-8079-373746A0C086}"/>
            </c:ext>
          </c:extLst>
        </c:ser>
        <c:ser>
          <c:idx val="2"/>
          <c:order val="2"/>
          <c:tx>
            <c:strRef>
              <c:f>'Sheet1 (2)'!$A$6:$B$6</c:f>
              <c:strCache>
                <c:ptCount val="2"/>
                <c:pt idx="0">
                  <c:v>3</c:v>
                </c:pt>
                <c:pt idx="1">
                  <c:v>子ども達にとって、分かりやすい・興味の持てる楽しい授業が行われていた。</c:v>
                </c:pt>
              </c:strCache>
            </c:strRef>
          </c:tx>
          <c:invertIfNegative val="0"/>
          <c:cat>
            <c:multiLvlStrRef>
              <c:f>'Sheet1 (2)'!$C$2:$AD$3</c:f>
              <c:multiLvlStrCache>
                <c:ptCount val="4"/>
                <c:lvl>
                  <c:pt idx="0">
                    <c:v>A</c:v>
                  </c:pt>
                  <c:pt idx="1">
                    <c:v>B</c:v>
                  </c:pt>
                  <c:pt idx="2">
                    <c:v>C</c:v>
                  </c:pt>
                  <c:pt idx="3">
                    <c:v>D</c:v>
                  </c:pt>
                </c:lvl>
                <c:lvl>
                  <c:pt idx="0">
                    <c:v>計</c:v>
                  </c:pt>
                </c:lvl>
              </c:multiLvlStrCache>
            </c:multiLvlStrRef>
          </c:cat>
          <c:val>
            <c:numRef>
              <c:f>'Sheet1 (2)'!$C$6:$AD$6</c:f>
              <c:numCache>
                <c:formatCode>General</c:formatCode>
                <c:ptCount val="4"/>
                <c:pt idx="0">
                  <c:v>19</c:v>
                </c:pt>
                <c:pt idx="1">
                  <c:v>6</c:v>
                </c:pt>
                <c:pt idx="2">
                  <c:v>0</c:v>
                </c:pt>
                <c:pt idx="3">
                  <c:v>1</c:v>
                </c:pt>
              </c:numCache>
            </c:numRef>
          </c:val>
          <c:extLst>
            <c:ext xmlns:c16="http://schemas.microsoft.com/office/drawing/2014/chart" uri="{C3380CC4-5D6E-409C-BE32-E72D297353CC}">
              <c16:uniqueId val="{00000002-56B2-46D5-8079-373746A0C086}"/>
            </c:ext>
          </c:extLst>
        </c:ser>
        <c:ser>
          <c:idx val="3"/>
          <c:order val="3"/>
          <c:tx>
            <c:strRef>
              <c:f>'Sheet1 (2)'!$A$7:$B$7</c:f>
              <c:strCache>
                <c:ptCount val="2"/>
                <c:pt idx="0">
                  <c:v>4</c:v>
                </c:pt>
                <c:pt idx="1">
                  <c:v>学習環境はよく整備されていた。（教室や校内の掲示物・言語環境など）</c:v>
                </c:pt>
              </c:strCache>
            </c:strRef>
          </c:tx>
          <c:invertIfNegative val="0"/>
          <c:cat>
            <c:multiLvlStrRef>
              <c:f>'Sheet1 (2)'!$C$2:$AD$3</c:f>
              <c:multiLvlStrCache>
                <c:ptCount val="4"/>
                <c:lvl>
                  <c:pt idx="0">
                    <c:v>A</c:v>
                  </c:pt>
                  <c:pt idx="1">
                    <c:v>B</c:v>
                  </c:pt>
                  <c:pt idx="2">
                    <c:v>C</c:v>
                  </c:pt>
                  <c:pt idx="3">
                    <c:v>D</c:v>
                  </c:pt>
                </c:lvl>
                <c:lvl>
                  <c:pt idx="0">
                    <c:v>計</c:v>
                  </c:pt>
                </c:lvl>
              </c:multiLvlStrCache>
            </c:multiLvlStrRef>
          </c:cat>
          <c:val>
            <c:numRef>
              <c:f>'Sheet1 (2)'!$C$7:$AD$7</c:f>
              <c:numCache>
                <c:formatCode>General</c:formatCode>
                <c:ptCount val="4"/>
                <c:pt idx="0">
                  <c:v>19</c:v>
                </c:pt>
                <c:pt idx="1">
                  <c:v>7</c:v>
                </c:pt>
                <c:pt idx="2">
                  <c:v>0</c:v>
                </c:pt>
                <c:pt idx="3">
                  <c:v>0</c:v>
                </c:pt>
              </c:numCache>
            </c:numRef>
          </c:val>
          <c:extLst>
            <c:ext xmlns:c16="http://schemas.microsoft.com/office/drawing/2014/chart" uri="{C3380CC4-5D6E-409C-BE32-E72D297353CC}">
              <c16:uniqueId val="{00000003-56B2-46D5-8079-373746A0C086}"/>
            </c:ext>
          </c:extLst>
        </c:ser>
        <c:dLbls>
          <c:showLegendKey val="0"/>
          <c:showVal val="0"/>
          <c:showCatName val="0"/>
          <c:showSerName val="0"/>
          <c:showPercent val="0"/>
          <c:showBubbleSize val="0"/>
        </c:dLbls>
        <c:gapWidth val="150"/>
        <c:shape val="cylinder"/>
        <c:axId val="71262592"/>
        <c:axId val="71264128"/>
        <c:axId val="0"/>
      </c:bar3DChart>
      <c:catAx>
        <c:axId val="71262592"/>
        <c:scaling>
          <c:orientation val="minMax"/>
        </c:scaling>
        <c:delete val="0"/>
        <c:axPos val="b"/>
        <c:numFmt formatCode="General" sourceLinked="0"/>
        <c:majorTickMark val="out"/>
        <c:minorTickMark val="none"/>
        <c:tickLblPos val="nextTo"/>
        <c:crossAx val="71264128"/>
        <c:crosses val="autoZero"/>
        <c:auto val="1"/>
        <c:lblAlgn val="ctr"/>
        <c:lblOffset val="100"/>
        <c:noMultiLvlLbl val="0"/>
      </c:catAx>
      <c:valAx>
        <c:axId val="71264128"/>
        <c:scaling>
          <c:orientation val="minMax"/>
        </c:scaling>
        <c:delete val="0"/>
        <c:axPos val="l"/>
        <c:majorGridlines/>
        <c:numFmt formatCode="General" sourceLinked="1"/>
        <c:majorTickMark val="out"/>
        <c:minorTickMark val="none"/>
        <c:tickLblPos val="nextTo"/>
        <c:crossAx val="71262592"/>
        <c:crosses val="autoZero"/>
        <c:crossBetween val="between"/>
      </c:valAx>
    </c:plotArea>
    <c:legend>
      <c:legendPos val="r"/>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bar"/>
        <c:grouping val="clustered"/>
        <c:varyColors val="0"/>
        <c:ser>
          <c:idx val="0"/>
          <c:order val="0"/>
          <c:tx>
            <c:strRef>
              <c:f>Sheet1!$A$4:$B$4</c:f>
              <c:strCache>
                <c:ptCount val="2"/>
                <c:pt idx="0">
                  <c:v>1</c:v>
                </c:pt>
                <c:pt idx="1">
                  <c:v>子ども達は、意欲的に自分の考えを発表していた。</c:v>
                </c:pt>
              </c:strCache>
            </c:strRef>
          </c:tx>
          <c:invertIfNegative val="0"/>
          <c:cat>
            <c:multiLvlStrRef>
              <c:f>Sheet1!$C$2:$AD$3</c:f>
              <c:multiLvlStrCache>
                <c:ptCount val="28"/>
                <c:lvl>
                  <c:pt idx="0">
                    <c:v>A</c:v>
                  </c:pt>
                  <c:pt idx="1">
                    <c:v>B</c:v>
                  </c:pt>
                  <c:pt idx="2">
                    <c:v>C</c:v>
                  </c:pt>
                  <c:pt idx="3">
                    <c:v>D</c:v>
                  </c:pt>
                  <c:pt idx="4">
                    <c:v>A</c:v>
                  </c:pt>
                  <c:pt idx="5">
                    <c:v>B</c:v>
                  </c:pt>
                  <c:pt idx="6">
                    <c:v>C</c:v>
                  </c:pt>
                  <c:pt idx="7">
                    <c:v>D</c:v>
                  </c:pt>
                  <c:pt idx="8">
                    <c:v>A</c:v>
                  </c:pt>
                  <c:pt idx="9">
                    <c:v>B</c:v>
                  </c:pt>
                  <c:pt idx="10">
                    <c:v>C</c:v>
                  </c:pt>
                  <c:pt idx="11">
                    <c:v>D</c:v>
                  </c:pt>
                  <c:pt idx="12">
                    <c:v>A</c:v>
                  </c:pt>
                  <c:pt idx="13">
                    <c:v>B</c:v>
                  </c:pt>
                  <c:pt idx="14">
                    <c:v>C</c:v>
                  </c:pt>
                  <c:pt idx="15">
                    <c:v>D</c:v>
                  </c:pt>
                  <c:pt idx="16">
                    <c:v>A</c:v>
                  </c:pt>
                  <c:pt idx="17">
                    <c:v>B</c:v>
                  </c:pt>
                  <c:pt idx="18">
                    <c:v>C</c:v>
                  </c:pt>
                  <c:pt idx="19">
                    <c:v>D</c:v>
                  </c:pt>
                  <c:pt idx="20">
                    <c:v>A</c:v>
                  </c:pt>
                  <c:pt idx="21">
                    <c:v>B</c:v>
                  </c:pt>
                  <c:pt idx="22">
                    <c:v>C</c:v>
                  </c:pt>
                  <c:pt idx="23">
                    <c:v>D</c:v>
                  </c:pt>
                  <c:pt idx="24">
                    <c:v>A</c:v>
                  </c:pt>
                  <c:pt idx="25">
                    <c:v>B</c:v>
                  </c:pt>
                  <c:pt idx="26">
                    <c:v>C</c:v>
                  </c:pt>
                  <c:pt idx="27">
                    <c:v>D</c:v>
                  </c:pt>
                </c:lvl>
                <c:lvl>
                  <c:pt idx="0">
                    <c:v>1年</c:v>
                  </c:pt>
                  <c:pt idx="4">
                    <c:v>2年</c:v>
                  </c:pt>
                  <c:pt idx="8">
                    <c:v>3年</c:v>
                  </c:pt>
                  <c:pt idx="12">
                    <c:v>4年</c:v>
                  </c:pt>
                  <c:pt idx="16">
                    <c:v>5年</c:v>
                  </c:pt>
                  <c:pt idx="20">
                    <c:v>6年</c:v>
                  </c:pt>
                  <c:pt idx="24">
                    <c:v>計</c:v>
                  </c:pt>
                </c:lvl>
              </c:multiLvlStrCache>
            </c:multiLvlStrRef>
          </c:cat>
          <c:val>
            <c:numRef>
              <c:f>Sheet1!$C$4:$AD$4</c:f>
              <c:numCache>
                <c:formatCode>General</c:formatCode>
                <c:ptCount val="28"/>
                <c:pt idx="0">
                  <c:v>5</c:v>
                </c:pt>
                <c:pt idx="1">
                  <c:v>2</c:v>
                </c:pt>
                <c:pt idx="2">
                  <c:v>1</c:v>
                </c:pt>
                <c:pt idx="4">
                  <c:v>1</c:v>
                </c:pt>
                <c:pt idx="5">
                  <c:v>2</c:v>
                </c:pt>
                <c:pt idx="12">
                  <c:v>2</c:v>
                </c:pt>
                <c:pt idx="13">
                  <c:v>2</c:v>
                </c:pt>
                <c:pt idx="16">
                  <c:v>1</c:v>
                </c:pt>
                <c:pt idx="17">
                  <c:v>1</c:v>
                </c:pt>
                <c:pt idx="21">
                  <c:v>1</c:v>
                </c:pt>
                <c:pt idx="24">
                  <c:v>9</c:v>
                </c:pt>
                <c:pt idx="25">
                  <c:v>8</c:v>
                </c:pt>
                <c:pt idx="26">
                  <c:v>1</c:v>
                </c:pt>
                <c:pt idx="27">
                  <c:v>0</c:v>
                </c:pt>
              </c:numCache>
            </c:numRef>
          </c:val>
          <c:extLst>
            <c:ext xmlns:c16="http://schemas.microsoft.com/office/drawing/2014/chart" uri="{C3380CC4-5D6E-409C-BE32-E72D297353CC}">
              <c16:uniqueId val="{00000000-EBD0-41E5-81A5-62BE88ABB825}"/>
            </c:ext>
          </c:extLst>
        </c:ser>
        <c:ser>
          <c:idx val="1"/>
          <c:order val="1"/>
          <c:tx>
            <c:strRef>
              <c:f>Sheet1!$A$5:$B$5</c:f>
              <c:strCache>
                <c:ptCount val="2"/>
                <c:pt idx="0">
                  <c:v>2</c:v>
                </c:pt>
                <c:pt idx="1">
                  <c:v>話の聞き方や発表の仕方などの学習のルールが守られていた。</c:v>
                </c:pt>
              </c:strCache>
            </c:strRef>
          </c:tx>
          <c:invertIfNegative val="0"/>
          <c:cat>
            <c:multiLvlStrRef>
              <c:f>Sheet1!$C$2:$AD$3</c:f>
              <c:multiLvlStrCache>
                <c:ptCount val="28"/>
                <c:lvl>
                  <c:pt idx="0">
                    <c:v>A</c:v>
                  </c:pt>
                  <c:pt idx="1">
                    <c:v>B</c:v>
                  </c:pt>
                  <c:pt idx="2">
                    <c:v>C</c:v>
                  </c:pt>
                  <c:pt idx="3">
                    <c:v>D</c:v>
                  </c:pt>
                  <c:pt idx="4">
                    <c:v>A</c:v>
                  </c:pt>
                  <c:pt idx="5">
                    <c:v>B</c:v>
                  </c:pt>
                  <c:pt idx="6">
                    <c:v>C</c:v>
                  </c:pt>
                  <c:pt idx="7">
                    <c:v>D</c:v>
                  </c:pt>
                  <c:pt idx="8">
                    <c:v>A</c:v>
                  </c:pt>
                  <c:pt idx="9">
                    <c:v>B</c:v>
                  </c:pt>
                  <c:pt idx="10">
                    <c:v>C</c:v>
                  </c:pt>
                  <c:pt idx="11">
                    <c:v>D</c:v>
                  </c:pt>
                  <c:pt idx="12">
                    <c:v>A</c:v>
                  </c:pt>
                  <c:pt idx="13">
                    <c:v>B</c:v>
                  </c:pt>
                  <c:pt idx="14">
                    <c:v>C</c:v>
                  </c:pt>
                  <c:pt idx="15">
                    <c:v>D</c:v>
                  </c:pt>
                  <c:pt idx="16">
                    <c:v>A</c:v>
                  </c:pt>
                  <c:pt idx="17">
                    <c:v>B</c:v>
                  </c:pt>
                  <c:pt idx="18">
                    <c:v>C</c:v>
                  </c:pt>
                  <c:pt idx="19">
                    <c:v>D</c:v>
                  </c:pt>
                  <c:pt idx="20">
                    <c:v>A</c:v>
                  </c:pt>
                  <c:pt idx="21">
                    <c:v>B</c:v>
                  </c:pt>
                  <c:pt idx="22">
                    <c:v>C</c:v>
                  </c:pt>
                  <c:pt idx="23">
                    <c:v>D</c:v>
                  </c:pt>
                  <c:pt idx="24">
                    <c:v>A</c:v>
                  </c:pt>
                  <c:pt idx="25">
                    <c:v>B</c:v>
                  </c:pt>
                  <c:pt idx="26">
                    <c:v>C</c:v>
                  </c:pt>
                  <c:pt idx="27">
                    <c:v>D</c:v>
                  </c:pt>
                </c:lvl>
                <c:lvl>
                  <c:pt idx="0">
                    <c:v>1年</c:v>
                  </c:pt>
                  <c:pt idx="4">
                    <c:v>2年</c:v>
                  </c:pt>
                  <c:pt idx="8">
                    <c:v>3年</c:v>
                  </c:pt>
                  <c:pt idx="12">
                    <c:v>4年</c:v>
                  </c:pt>
                  <c:pt idx="16">
                    <c:v>5年</c:v>
                  </c:pt>
                  <c:pt idx="20">
                    <c:v>6年</c:v>
                  </c:pt>
                  <c:pt idx="24">
                    <c:v>計</c:v>
                  </c:pt>
                </c:lvl>
              </c:multiLvlStrCache>
            </c:multiLvlStrRef>
          </c:cat>
          <c:val>
            <c:numRef>
              <c:f>Sheet1!$C$5:$AD$5</c:f>
              <c:numCache>
                <c:formatCode>General</c:formatCode>
                <c:ptCount val="28"/>
                <c:pt idx="0">
                  <c:v>2</c:v>
                </c:pt>
                <c:pt idx="1">
                  <c:v>6</c:v>
                </c:pt>
                <c:pt idx="4">
                  <c:v>1</c:v>
                </c:pt>
                <c:pt idx="5">
                  <c:v>2</c:v>
                </c:pt>
                <c:pt idx="12">
                  <c:v>3</c:v>
                </c:pt>
                <c:pt idx="13">
                  <c:v>1</c:v>
                </c:pt>
                <c:pt idx="17">
                  <c:v>2</c:v>
                </c:pt>
                <c:pt idx="20">
                  <c:v>1</c:v>
                </c:pt>
                <c:pt idx="24">
                  <c:v>7</c:v>
                </c:pt>
                <c:pt idx="25">
                  <c:v>11</c:v>
                </c:pt>
                <c:pt idx="26">
                  <c:v>0</c:v>
                </c:pt>
                <c:pt idx="27">
                  <c:v>0</c:v>
                </c:pt>
              </c:numCache>
            </c:numRef>
          </c:val>
          <c:extLst>
            <c:ext xmlns:c16="http://schemas.microsoft.com/office/drawing/2014/chart" uri="{C3380CC4-5D6E-409C-BE32-E72D297353CC}">
              <c16:uniqueId val="{00000001-EBD0-41E5-81A5-62BE88ABB825}"/>
            </c:ext>
          </c:extLst>
        </c:ser>
        <c:ser>
          <c:idx val="2"/>
          <c:order val="2"/>
          <c:tx>
            <c:strRef>
              <c:f>Sheet1!$A$6:$B$6</c:f>
              <c:strCache>
                <c:ptCount val="2"/>
                <c:pt idx="0">
                  <c:v>3</c:v>
                </c:pt>
                <c:pt idx="1">
                  <c:v>子ども達にとって、分かりやすい・興味の持てる楽しい授業が行われていた。</c:v>
                </c:pt>
              </c:strCache>
            </c:strRef>
          </c:tx>
          <c:invertIfNegative val="0"/>
          <c:cat>
            <c:multiLvlStrRef>
              <c:f>Sheet1!$C$2:$AD$3</c:f>
              <c:multiLvlStrCache>
                <c:ptCount val="28"/>
                <c:lvl>
                  <c:pt idx="0">
                    <c:v>A</c:v>
                  </c:pt>
                  <c:pt idx="1">
                    <c:v>B</c:v>
                  </c:pt>
                  <c:pt idx="2">
                    <c:v>C</c:v>
                  </c:pt>
                  <c:pt idx="3">
                    <c:v>D</c:v>
                  </c:pt>
                  <c:pt idx="4">
                    <c:v>A</c:v>
                  </c:pt>
                  <c:pt idx="5">
                    <c:v>B</c:v>
                  </c:pt>
                  <c:pt idx="6">
                    <c:v>C</c:v>
                  </c:pt>
                  <c:pt idx="7">
                    <c:v>D</c:v>
                  </c:pt>
                  <c:pt idx="8">
                    <c:v>A</c:v>
                  </c:pt>
                  <c:pt idx="9">
                    <c:v>B</c:v>
                  </c:pt>
                  <c:pt idx="10">
                    <c:v>C</c:v>
                  </c:pt>
                  <c:pt idx="11">
                    <c:v>D</c:v>
                  </c:pt>
                  <c:pt idx="12">
                    <c:v>A</c:v>
                  </c:pt>
                  <c:pt idx="13">
                    <c:v>B</c:v>
                  </c:pt>
                  <c:pt idx="14">
                    <c:v>C</c:v>
                  </c:pt>
                  <c:pt idx="15">
                    <c:v>D</c:v>
                  </c:pt>
                  <c:pt idx="16">
                    <c:v>A</c:v>
                  </c:pt>
                  <c:pt idx="17">
                    <c:v>B</c:v>
                  </c:pt>
                  <c:pt idx="18">
                    <c:v>C</c:v>
                  </c:pt>
                  <c:pt idx="19">
                    <c:v>D</c:v>
                  </c:pt>
                  <c:pt idx="20">
                    <c:v>A</c:v>
                  </c:pt>
                  <c:pt idx="21">
                    <c:v>B</c:v>
                  </c:pt>
                  <c:pt idx="22">
                    <c:v>C</c:v>
                  </c:pt>
                  <c:pt idx="23">
                    <c:v>D</c:v>
                  </c:pt>
                  <c:pt idx="24">
                    <c:v>A</c:v>
                  </c:pt>
                  <c:pt idx="25">
                    <c:v>B</c:v>
                  </c:pt>
                  <c:pt idx="26">
                    <c:v>C</c:v>
                  </c:pt>
                  <c:pt idx="27">
                    <c:v>D</c:v>
                  </c:pt>
                </c:lvl>
                <c:lvl>
                  <c:pt idx="0">
                    <c:v>1年</c:v>
                  </c:pt>
                  <c:pt idx="4">
                    <c:v>2年</c:v>
                  </c:pt>
                  <c:pt idx="8">
                    <c:v>3年</c:v>
                  </c:pt>
                  <c:pt idx="12">
                    <c:v>4年</c:v>
                  </c:pt>
                  <c:pt idx="16">
                    <c:v>5年</c:v>
                  </c:pt>
                  <c:pt idx="20">
                    <c:v>6年</c:v>
                  </c:pt>
                  <c:pt idx="24">
                    <c:v>計</c:v>
                  </c:pt>
                </c:lvl>
              </c:multiLvlStrCache>
            </c:multiLvlStrRef>
          </c:cat>
          <c:val>
            <c:numRef>
              <c:f>Sheet1!$C$6:$AD$6</c:f>
              <c:numCache>
                <c:formatCode>General</c:formatCode>
                <c:ptCount val="28"/>
                <c:pt idx="0">
                  <c:v>5</c:v>
                </c:pt>
                <c:pt idx="1">
                  <c:v>3</c:v>
                </c:pt>
                <c:pt idx="4">
                  <c:v>2</c:v>
                </c:pt>
                <c:pt idx="5">
                  <c:v>1</c:v>
                </c:pt>
                <c:pt idx="12">
                  <c:v>4</c:v>
                </c:pt>
                <c:pt idx="16">
                  <c:v>1</c:v>
                </c:pt>
                <c:pt idx="17">
                  <c:v>1</c:v>
                </c:pt>
                <c:pt idx="20">
                  <c:v>1</c:v>
                </c:pt>
                <c:pt idx="24">
                  <c:v>13</c:v>
                </c:pt>
                <c:pt idx="25">
                  <c:v>5</c:v>
                </c:pt>
                <c:pt idx="26">
                  <c:v>0</c:v>
                </c:pt>
                <c:pt idx="27">
                  <c:v>0</c:v>
                </c:pt>
              </c:numCache>
            </c:numRef>
          </c:val>
          <c:extLst>
            <c:ext xmlns:c16="http://schemas.microsoft.com/office/drawing/2014/chart" uri="{C3380CC4-5D6E-409C-BE32-E72D297353CC}">
              <c16:uniqueId val="{00000002-EBD0-41E5-81A5-62BE88ABB825}"/>
            </c:ext>
          </c:extLst>
        </c:ser>
        <c:ser>
          <c:idx val="3"/>
          <c:order val="3"/>
          <c:tx>
            <c:strRef>
              <c:f>Sheet1!$A$7:$B$7</c:f>
              <c:strCache>
                <c:ptCount val="2"/>
                <c:pt idx="0">
                  <c:v>4</c:v>
                </c:pt>
                <c:pt idx="1">
                  <c:v>学習環境はよく整備されていた。（教室や校内の掲示物・言語環境など）</c:v>
                </c:pt>
              </c:strCache>
            </c:strRef>
          </c:tx>
          <c:invertIfNegative val="0"/>
          <c:cat>
            <c:multiLvlStrRef>
              <c:f>Sheet1!$C$2:$AD$3</c:f>
              <c:multiLvlStrCache>
                <c:ptCount val="28"/>
                <c:lvl>
                  <c:pt idx="0">
                    <c:v>A</c:v>
                  </c:pt>
                  <c:pt idx="1">
                    <c:v>B</c:v>
                  </c:pt>
                  <c:pt idx="2">
                    <c:v>C</c:v>
                  </c:pt>
                  <c:pt idx="3">
                    <c:v>D</c:v>
                  </c:pt>
                  <c:pt idx="4">
                    <c:v>A</c:v>
                  </c:pt>
                  <c:pt idx="5">
                    <c:v>B</c:v>
                  </c:pt>
                  <c:pt idx="6">
                    <c:v>C</c:v>
                  </c:pt>
                  <c:pt idx="7">
                    <c:v>D</c:v>
                  </c:pt>
                  <c:pt idx="8">
                    <c:v>A</c:v>
                  </c:pt>
                  <c:pt idx="9">
                    <c:v>B</c:v>
                  </c:pt>
                  <c:pt idx="10">
                    <c:v>C</c:v>
                  </c:pt>
                  <c:pt idx="11">
                    <c:v>D</c:v>
                  </c:pt>
                  <c:pt idx="12">
                    <c:v>A</c:v>
                  </c:pt>
                  <c:pt idx="13">
                    <c:v>B</c:v>
                  </c:pt>
                  <c:pt idx="14">
                    <c:v>C</c:v>
                  </c:pt>
                  <c:pt idx="15">
                    <c:v>D</c:v>
                  </c:pt>
                  <c:pt idx="16">
                    <c:v>A</c:v>
                  </c:pt>
                  <c:pt idx="17">
                    <c:v>B</c:v>
                  </c:pt>
                  <c:pt idx="18">
                    <c:v>C</c:v>
                  </c:pt>
                  <c:pt idx="19">
                    <c:v>D</c:v>
                  </c:pt>
                  <c:pt idx="20">
                    <c:v>A</c:v>
                  </c:pt>
                  <c:pt idx="21">
                    <c:v>B</c:v>
                  </c:pt>
                  <c:pt idx="22">
                    <c:v>C</c:v>
                  </c:pt>
                  <c:pt idx="23">
                    <c:v>D</c:v>
                  </c:pt>
                  <c:pt idx="24">
                    <c:v>A</c:v>
                  </c:pt>
                  <c:pt idx="25">
                    <c:v>B</c:v>
                  </c:pt>
                  <c:pt idx="26">
                    <c:v>C</c:v>
                  </c:pt>
                  <c:pt idx="27">
                    <c:v>D</c:v>
                  </c:pt>
                </c:lvl>
                <c:lvl>
                  <c:pt idx="0">
                    <c:v>1年</c:v>
                  </c:pt>
                  <c:pt idx="4">
                    <c:v>2年</c:v>
                  </c:pt>
                  <c:pt idx="8">
                    <c:v>3年</c:v>
                  </c:pt>
                  <c:pt idx="12">
                    <c:v>4年</c:v>
                  </c:pt>
                  <c:pt idx="16">
                    <c:v>5年</c:v>
                  </c:pt>
                  <c:pt idx="20">
                    <c:v>6年</c:v>
                  </c:pt>
                  <c:pt idx="24">
                    <c:v>計</c:v>
                  </c:pt>
                </c:lvl>
              </c:multiLvlStrCache>
            </c:multiLvlStrRef>
          </c:cat>
          <c:val>
            <c:numRef>
              <c:f>Sheet1!$C$7:$AD$7</c:f>
              <c:numCache>
                <c:formatCode>General</c:formatCode>
                <c:ptCount val="28"/>
                <c:pt idx="0">
                  <c:v>5</c:v>
                </c:pt>
                <c:pt idx="1">
                  <c:v>3</c:v>
                </c:pt>
                <c:pt idx="4">
                  <c:v>2</c:v>
                </c:pt>
                <c:pt idx="5">
                  <c:v>1</c:v>
                </c:pt>
                <c:pt idx="12">
                  <c:v>4</c:v>
                </c:pt>
                <c:pt idx="16">
                  <c:v>1</c:v>
                </c:pt>
                <c:pt idx="17">
                  <c:v>1</c:v>
                </c:pt>
                <c:pt idx="20">
                  <c:v>1</c:v>
                </c:pt>
                <c:pt idx="24">
                  <c:v>13</c:v>
                </c:pt>
                <c:pt idx="25">
                  <c:v>5</c:v>
                </c:pt>
                <c:pt idx="26">
                  <c:v>0</c:v>
                </c:pt>
                <c:pt idx="27">
                  <c:v>0</c:v>
                </c:pt>
              </c:numCache>
            </c:numRef>
          </c:val>
          <c:extLst>
            <c:ext xmlns:c16="http://schemas.microsoft.com/office/drawing/2014/chart" uri="{C3380CC4-5D6E-409C-BE32-E72D297353CC}">
              <c16:uniqueId val="{00000003-EBD0-41E5-81A5-62BE88ABB825}"/>
            </c:ext>
          </c:extLst>
        </c:ser>
        <c:ser>
          <c:idx val="4"/>
          <c:order val="4"/>
          <c:tx>
            <c:strRef>
              <c:f>Sheet1!$A$8:$B$8</c:f>
              <c:strCache>
                <c:ptCount val="2"/>
                <c:pt idx="0">
                  <c:v>4</c:v>
                </c:pt>
                <c:pt idx="1">
                  <c:v>計</c:v>
                </c:pt>
              </c:strCache>
            </c:strRef>
          </c:tx>
          <c:invertIfNegative val="0"/>
          <c:cat>
            <c:multiLvlStrRef>
              <c:f>Sheet1!$C$2:$AD$3</c:f>
              <c:multiLvlStrCache>
                <c:ptCount val="28"/>
                <c:lvl>
                  <c:pt idx="0">
                    <c:v>A</c:v>
                  </c:pt>
                  <c:pt idx="1">
                    <c:v>B</c:v>
                  </c:pt>
                  <c:pt idx="2">
                    <c:v>C</c:v>
                  </c:pt>
                  <c:pt idx="3">
                    <c:v>D</c:v>
                  </c:pt>
                  <c:pt idx="4">
                    <c:v>A</c:v>
                  </c:pt>
                  <c:pt idx="5">
                    <c:v>B</c:v>
                  </c:pt>
                  <c:pt idx="6">
                    <c:v>C</c:v>
                  </c:pt>
                  <c:pt idx="7">
                    <c:v>D</c:v>
                  </c:pt>
                  <c:pt idx="8">
                    <c:v>A</c:v>
                  </c:pt>
                  <c:pt idx="9">
                    <c:v>B</c:v>
                  </c:pt>
                  <c:pt idx="10">
                    <c:v>C</c:v>
                  </c:pt>
                  <c:pt idx="11">
                    <c:v>D</c:v>
                  </c:pt>
                  <c:pt idx="12">
                    <c:v>A</c:v>
                  </c:pt>
                  <c:pt idx="13">
                    <c:v>B</c:v>
                  </c:pt>
                  <c:pt idx="14">
                    <c:v>C</c:v>
                  </c:pt>
                  <c:pt idx="15">
                    <c:v>D</c:v>
                  </c:pt>
                  <c:pt idx="16">
                    <c:v>A</c:v>
                  </c:pt>
                  <c:pt idx="17">
                    <c:v>B</c:v>
                  </c:pt>
                  <c:pt idx="18">
                    <c:v>C</c:v>
                  </c:pt>
                  <c:pt idx="19">
                    <c:v>D</c:v>
                  </c:pt>
                  <c:pt idx="20">
                    <c:v>A</c:v>
                  </c:pt>
                  <c:pt idx="21">
                    <c:v>B</c:v>
                  </c:pt>
                  <c:pt idx="22">
                    <c:v>C</c:v>
                  </c:pt>
                  <c:pt idx="23">
                    <c:v>D</c:v>
                  </c:pt>
                  <c:pt idx="24">
                    <c:v>A</c:v>
                  </c:pt>
                  <c:pt idx="25">
                    <c:v>B</c:v>
                  </c:pt>
                  <c:pt idx="26">
                    <c:v>C</c:v>
                  </c:pt>
                  <c:pt idx="27">
                    <c:v>D</c:v>
                  </c:pt>
                </c:lvl>
                <c:lvl>
                  <c:pt idx="0">
                    <c:v>1年</c:v>
                  </c:pt>
                  <c:pt idx="4">
                    <c:v>2年</c:v>
                  </c:pt>
                  <c:pt idx="8">
                    <c:v>3年</c:v>
                  </c:pt>
                  <c:pt idx="12">
                    <c:v>4年</c:v>
                  </c:pt>
                  <c:pt idx="16">
                    <c:v>5年</c:v>
                  </c:pt>
                  <c:pt idx="20">
                    <c:v>6年</c:v>
                  </c:pt>
                  <c:pt idx="24">
                    <c:v>計</c:v>
                  </c:pt>
                </c:lvl>
              </c:multiLvlStrCache>
            </c:multiLvlStrRef>
          </c:cat>
          <c:val>
            <c:numRef>
              <c:f>Sheet1!$C$8:$AD$8</c:f>
              <c:numCache>
                <c:formatCode>General</c:formatCode>
                <c:ptCount val="28"/>
                <c:pt idx="0">
                  <c:v>17</c:v>
                </c:pt>
                <c:pt idx="1">
                  <c:v>14</c:v>
                </c:pt>
                <c:pt idx="2">
                  <c:v>1</c:v>
                </c:pt>
                <c:pt idx="3">
                  <c:v>0</c:v>
                </c:pt>
                <c:pt idx="4">
                  <c:v>6</c:v>
                </c:pt>
                <c:pt idx="5">
                  <c:v>6</c:v>
                </c:pt>
                <c:pt idx="6">
                  <c:v>0</c:v>
                </c:pt>
                <c:pt idx="7">
                  <c:v>0</c:v>
                </c:pt>
                <c:pt idx="8">
                  <c:v>0</c:v>
                </c:pt>
                <c:pt idx="9">
                  <c:v>0</c:v>
                </c:pt>
                <c:pt idx="10">
                  <c:v>0</c:v>
                </c:pt>
                <c:pt idx="11">
                  <c:v>0</c:v>
                </c:pt>
                <c:pt idx="12">
                  <c:v>13</c:v>
                </c:pt>
                <c:pt idx="13">
                  <c:v>3</c:v>
                </c:pt>
                <c:pt idx="14">
                  <c:v>0</c:v>
                </c:pt>
                <c:pt idx="15">
                  <c:v>0</c:v>
                </c:pt>
                <c:pt idx="16">
                  <c:v>3</c:v>
                </c:pt>
                <c:pt idx="17">
                  <c:v>5</c:v>
                </c:pt>
                <c:pt idx="18">
                  <c:v>0</c:v>
                </c:pt>
                <c:pt idx="19">
                  <c:v>0</c:v>
                </c:pt>
                <c:pt idx="20">
                  <c:v>3</c:v>
                </c:pt>
                <c:pt idx="21">
                  <c:v>1</c:v>
                </c:pt>
                <c:pt idx="22">
                  <c:v>0</c:v>
                </c:pt>
                <c:pt idx="23">
                  <c:v>0</c:v>
                </c:pt>
                <c:pt idx="24">
                  <c:v>42</c:v>
                </c:pt>
                <c:pt idx="25">
                  <c:v>29</c:v>
                </c:pt>
                <c:pt idx="26">
                  <c:v>1</c:v>
                </c:pt>
                <c:pt idx="27">
                  <c:v>0</c:v>
                </c:pt>
              </c:numCache>
            </c:numRef>
          </c:val>
          <c:extLst>
            <c:ext xmlns:c16="http://schemas.microsoft.com/office/drawing/2014/chart" uri="{C3380CC4-5D6E-409C-BE32-E72D297353CC}">
              <c16:uniqueId val="{00000004-EBD0-41E5-81A5-62BE88ABB825}"/>
            </c:ext>
          </c:extLst>
        </c:ser>
        <c:dLbls>
          <c:showLegendKey val="0"/>
          <c:showVal val="0"/>
          <c:showCatName val="0"/>
          <c:showSerName val="0"/>
          <c:showPercent val="0"/>
          <c:showBubbleSize val="0"/>
        </c:dLbls>
        <c:gapWidth val="150"/>
        <c:shape val="cylinder"/>
        <c:axId val="72344704"/>
        <c:axId val="72346240"/>
        <c:axId val="0"/>
      </c:bar3DChart>
      <c:catAx>
        <c:axId val="72344704"/>
        <c:scaling>
          <c:orientation val="minMax"/>
        </c:scaling>
        <c:delete val="0"/>
        <c:axPos val="l"/>
        <c:numFmt formatCode="General" sourceLinked="0"/>
        <c:majorTickMark val="out"/>
        <c:minorTickMark val="none"/>
        <c:tickLblPos val="nextTo"/>
        <c:crossAx val="72346240"/>
        <c:crosses val="autoZero"/>
        <c:auto val="1"/>
        <c:lblAlgn val="ctr"/>
        <c:lblOffset val="100"/>
        <c:noMultiLvlLbl val="0"/>
      </c:catAx>
      <c:valAx>
        <c:axId val="72346240"/>
        <c:scaling>
          <c:orientation val="minMax"/>
        </c:scaling>
        <c:delete val="0"/>
        <c:axPos val="b"/>
        <c:majorGridlines/>
        <c:numFmt formatCode="General" sourceLinked="1"/>
        <c:majorTickMark val="out"/>
        <c:minorTickMark val="none"/>
        <c:tickLblPos val="nextTo"/>
        <c:crossAx val="72344704"/>
        <c:crosses val="autoZero"/>
        <c:crossBetween val="between"/>
      </c:valAx>
    </c:plotArea>
    <c:legend>
      <c:legendPos val="r"/>
      <c:overlay val="0"/>
    </c:legend>
    <c:plotVisOnly val="1"/>
    <c:dispBlanksAs val="gap"/>
    <c:showDLblsOverMax val="0"/>
  </c:chart>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30</xdr:col>
      <xdr:colOff>219075</xdr:colOff>
      <xdr:row>1</xdr:row>
      <xdr:rowOff>28575</xdr:rowOff>
    </xdr:from>
    <xdr:to>
      <xdr:col>39</xdr:col>
      <xdr:colOff>561975</xdr:colOff>
      <xdr:row>8</xdr:row>
      <xdr:rowOff>104775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504825</xdr:colOff>
      <xdr:row>2</xdr:row>
      <xdr:rowOff>85725</xdr:rowOff>
    </xdr:from>
    <xdr:to>
      <xdr:col>38</xdr:col>
      <xdr:colOff>600075</xdr:colOff>
      <xdr:row>6</xdr:row>
      <xdr:rowOff>742950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0"/>
  <sheetViews>
    <sheetView tabSelected="1" topLeftCell="B1" workbookViewId="0">
      <selection activeCell="B12" sqref="B12:AQ12"/>
    </sheetView>
  </sheetViews>
  <sheetFormatPr defaultRowHeight="13.5" x14ac:dyDescent="0.15"/>
  <cols>
    <col min="1" max="1" width="3" customWidth="1"/>
    <col min="2" max="2" width="16.625" customWidth="1"/>
    <col min="3" max="26" width="4.5" hidden="1" customWidth="1"/>
    <col min="27" max="30" width="4.5" customWidth="1"/>
  </cols>
  <sheetData>
    <row r="1" spans="1:60" ht="21" customHeight="1" thickBot="1" x14ac:dyDescent="0.2"/>
    <row r="2" spans="1:60" ht="19.5" customHeight="1" x14ac:dyDescent="0.15">
      <c r="A2" s="55"/>
      <c r="B2" s="29"/>
      <c r="C2" s="55" t="s">
        <v>8</v>
      </c>
      <c r="D2" s="56"/>
      <c r="E2" s="56"/>
      <c r="F2" s="57"/>
      <c r="G2" s="55" t="s">
        <v>9</v>
      </c>
      <c r="H2" s="56"/>
      <c r="I2" s="56"/>
      <c r="J2" s="62"/>
      <c r="K2" s="55" t="s">
        <v>10</v>
      </c>
      <c r="L2" s="56"/>
      <c r="M2" s="56"/>
      <c r="N2" s="62"/>
      <c r="O2" s="55" t="s">
        <v>11</v>
      </c>
      <c r="P2" s="56"/>
      <c r="Q2" s="56"/>
      <c r="R2" s="62"/>
      <c r="S2" s="55" t="s">
        <v>12</v>
      </c>
      <c r="T2" s="56"/>
      <c r="U2" s="56"/>
      <c r="V2" s="57"/>
      <c r="W2" s="58" t="s">
        <v>13</v>
      </c>
      <c r="X2" s="56"/>
      <c r="Y2" s="56"/>
      <c r="Z2" s="57"/>
      <c r="AA2" s="58" t="s">
        <v>14</v>
      </c>
      <c r="AB2" s="56"/>
      <c r="AC2" s="56"/>
      <c r="AD2" s="57"/>
    </row>
    <row r="3" spans="1:60" ht="19.5" customHeight="1" thickBot="1" x14ac:dyDescent="0.2">
      <c r="A3" s="61"/>
      <c r="B3" s="35"/>
      <c r="C3" s="23" t="s">
        <v>0</v>
      </c>
      <c r="D3" s="24" t="s">
        <v>1</v>
      </c>
      <c r="E3" s="24" t="s">
        <v>2</v>
      </c>
      <c r="F3" s="25" t="s">
        <v>3</v>
      </c>
      <c r="G3" s="23" t="s">
        <v>0</v>
      </c>
      <c r="H3" s="24" t="s">
        <v>1</v>
      </c>
      <c r="I3" s="24" t="s">
        <v>2</v>
      </c>
      <c r="J3" s="26" t="s">
        <v>3</v>
      </c>
      <c r="K3" s="23" t="s">
        <v>0</v>
      </c>
      <c r="L3" s="24" t="s">
        <v>1</v>
      </c>
      <c r="M3" s="24" t="s">
        <v>2</v>
      </c>
      <c r="N3" s="26" t="s">
        <v>3</v>
      </c>
      <c r="O3" s="23" t="s">
        <v>0</v>
      </c>
      <c r="P3" s="24" t="s">
        <v>1</v>
      </c>
      <c r="Q3" s="24" t="s">
        <v>2</v>
      </c>
      <c r="R3" s="26" t="s">
        <v>3</v>
      </c>
      <c r="S3" s="23" t="s">
        <v>0</v>
      </c>
      <c r="T3" s="24" t="s">
        <v>1</v>
      </c>
      <c r="U3" s="24" t="s">
        <v>2</v>
      </c>
      <c r="V3" s="25" t="s">
        <v>3</v>
      </c>
      <c r="W3" s="27" t="s">
        <v>0</v>
      </c>
      <c r="X3" s="24" t="s">
        <v>1</v>
      </c>
      <c r="Y3" s="24" t="s">
        <v>2</v>
      </c>
      <c r="Z3" s="25" t="s">
        <v>3</v>
      </c>
      <c r="AA3" s="27" t="s">
        <v>0</v>
      </c>
      <c r="AB3" s="24" t="s">
        <v>1</v>
      </c>
      <c r="AC3" s="24" t="s">
        <v>2</v>
      </c>
      <c r="AD3" s="25" t="s">
        <v>3</v>
      </c>
    </row>
    <row r="4" spans="1:60" ht="66" customHeight="1" x14ac:dyDescent="0.15">
      <c r="A4" s="31">
        <v>1</v>
      </c>
      <c r="B4" s="32" t="s">
        <v>4</v>
      </c>
      <c r="C4" s="20">
        <v>5</v>
      </c>
      <c r="D4" s="4">
        <v>2</v>
      </c>
      <c r="E4" s="4">
        <v>1</v>
      </c>
      <c r="F4" s="21"/>
      <c r="G4" s="20">
        <v>1</v>
      </c>
      <c r="H4" s="4">
        <v>2</v>
      </c>
      <c r="I4" s="4"/>
      <c r="J4" s="22"/>
      <c r="K4" s="20"/>
      <c r="L4" s="4"/>
      <c r="M4" s="4"/>
      <c r="N4" s="22"/>
      <c r="O4" s="20">
        <v>2</v>
      </c>
      <c r="P4" s="4">
        <v>1</v>
      </c>
      <c r="Q4" s="4"/>
      <c r="R4" s="22"/>
      <c r="S4" s="20">
        <v>1</v>
      </c>
      <c r="T4" s="4">
        <v>1</v>
      </c>
      <c r="U4" s="4"/>
      <c r="V4" s="21"/>
      <c r="W4" s="14"/>
      <c r="X4" s="4">
        <v>1</v>
      </c>
      <c r="Y4" s="4"/>
      <c r="Z4" s="21"/>
      <c r="AA4" s="20">
        <v>18</v>
      </c>
      <c r="AB4" s="4">
        <v>7</v>
      </c>
      <c r="AC4" s="4">
        <v>1</v>
      </c>
      <c r="AD4" s="21">
        <f>F4+J4+N4+R4+V4+Z4</f>
        <v>0</v>
      </c>
    </row>
    <row r="5" spans="1:60" ht="66" customHeight="1" x14ac:dyDescent="0.15">
      <c r="A5" s="30">
        <v>2</v>
      </c>
      <c r="B5" s="2" t="s">
        <v>5</v>
      </c>
      <c r="C5" s="5">
        <v>2</v>
      </c>
      <c r="D5" s="1">
        <v>6</v>
      </c>
      <c r="E5" s="1"/>
      <c r="F5" s="6"/>
      <c r="G5" s="5">
        <v>1</v>
      </c>
      <c r="H5" s="1">
        <v>2</v>
      </c>
      <c r="I5" s="1"/>
      <c r="J5" s="11"/>
      <c r="K5" s="5"/>
      <c r="L5" s="1"/>
      <c r="M5" s="1"/>
      <c r="N5" s="11"/>
      <c r="O5" s="5">
        <v>2</v>
      </c>
      <c r="P5" s="1">
        <v>1</v>
      </c>
      <c r="Q5" s="1"/>
      <c r="R5" s="11"/>
      <c r="S5" s="5"/>
      <c r="T5" s="1">
        <v>2</v>
      </c>
      <c r="U5" s="1"/>
      <c r="V5" s="6"/>
      <c r="W5" s="3">
        <v>1</v>
      </c>
      <c r="X5" s="1"/>
      <c r="Y5" s="1"/>
      <c r="Z5" s="6"/>
      <c r="AA5" s="5">
        <v>9</v>
      </c>
      <c r="AB5" s="1">
        <v>14</v>
      </c>
      <c r="AC5" s="1">
        <v>2</v>
      </c>
      <c r="AD5" s="6">
        <v>1</v>
      </c>
    </row>
    <row r="6" spans="1:60" ht="66" customHeight="1" x14ac:dyDescent="0.15">
      <c r="A6" s="30">
        <v>3</v>
      </c>
      <c r="B6" s="2" t="s">
        <v>6</v>
      </c>
      <c r="C6" s="5">
        <v>5</v>
      </c>
      <c r="D6" s="1">
        <v>3</v>
      </c>
      <c r="E6" s="1"/>
      <c r="F6" s="6"/>
      <c r="G6" s="5">
        <v>2</v>
      </c>
      <c r="H6" s="1">
        <v>1</v>
      </c>
      <c r="I6" s="1"/>
      <c r="J6" s="11"/>
      <c r="K6" s="5"/>
      <c r="L6" s="1"/>
      <c r="M6" s="1"/>
      <c r="N6" s="11"/>
      <c r="O6" s="5">
        <v>3</v>
      </c>
      <c r="P6" s="1"/>
      <c r="Q6" s="1"/>
      <c r="R6" s="11"/>
      <c r="S6" s="5">
        <v>1</v>
      </c>
      <c r="T6" s="1">
        <v>1</v>
      </c>
      <c r="U6" s="1"/>
      <c r="V6" s="6"/>
      <c r="W6" s="3">
        <v>1</v>
      </c>
      <c r="X6" s="1"/>
      <c r="Y6" s="1"/>
      <c r="Z6" s="6"/>
      <c r="AA6" s="5">
        <v>19</v>
      </c>
      <c r="AB6" s="1">
        <v>6</v>
      </c>
      <c r="AC6" s="1">
        <f t="shared" ref="AC6:AD7" si="0">E6+I6+M6+Q6+U6+Y6</f>
        <v>0</v>
      </c>
      <c r="AD6" s="6">
        <v>1</v>
      </c>
    </row>
    <row r="7" spans="1:60" ht="66" customHeight="1" thickBot="1" x14ac:dyDescent="0.2">
      <c r="A7" s="33">
        <v>4</v>
      </c>
      <c r="B7" s="34" t="s">
        <v>7</v>
      </c>
      <c r="C7" s="36">
        <v>5</v>
      </c>
      <c r="D7" s="37">
        <v>3</v>
      </c>
      <c r="E7" s="37"/>
      <c r="F7" s="38"/>
      <c r="G7" s="36">
        <v>2</v>
      </c>
      <c r="H7" s="37">
        <v>1</v>
      </c>
      <c r="I7" s="37"/>
      <c r="J7" s="39"/>
      <c r="K7" s="36"/>
      <c r="L7" s="37"/>
      <c r="M7" s="37"/>
      <c r="N7" s="39"/>
      <c r="O7" s="36">
        <v>3</v>
      </c>
      <c r="P7" s="37"/>
      <c r="Q7" s="37"/>
      <c r="R7" s="39"/>
      <c r="S7" s="36">
        <v>1</v>
      </c>
      <c r="T7" s="37">
        <v>1</v>
      </c>
      <c r="U7" s="37"/>
      <c r="V7" s="38"/>
      <c r="W7" s="40">
        <v>1</v>
      </c>
      <c r="X7" s="37"/>
      <c r="Y7" s="37"/>
      <c r="Z7" s="38"/>
      <c r="AA7" s="36">
        <v>19</v>
      </c>
      <c r="AB7" s="37">
        <v>7</v>
      </c>
      <c r="AC7" s="37">
        <v>0</v>
      </c>
      <c r="AD7" s="38">
        <f t="shared" si="0"/>
        <v>0</v>
      </c>
    </row>
    <row r="8" spans="1:60" ht="22.5" customHeight="1" thickBot="1" x14ac:dyDescent="0.2">
      <c r="A8" s="15"/>
      <c r="B8" s="41" t="s">
        <v>14</v>
      </c>
      <c r="C8" s="15">
        <f>SUM(C4:C7)</f>
        <v>17</v>
      </c>
      <c r="D8" s="16">
        <f t="shared" ref="D8:AD8" si="1">SUM(D4:D7)</f>
        <v>14</v>
      </c>
      <c r="E8" s="16">
        <f t="shared" si="1"/>
        <v>1</v>
      </c>
      <c r="F8" s="18">
        <f t="shared" si="1"/>
        <v>0</v>
      </c>
      <c r="G8" s="15">
        <f t="shared" si="1"/>
        <v>6</v>
      </c>
      <c r="H8" s="16">
        <f t="shared" si="1"/>
        <v>6</v>
      </c>
      <c r="I8" s="16">
        <f t="shared" si="1"/>
        <v>0</v>
      </c>
      <c r="J8" s="17">
        <f t="shared" si="1"/>
        <v>0</v>
      </c>
      <c r="K8" s="19">
        <f t="shared" si="1"/>
        <v>0</v>
      </c>
      <c r="L8" s="16">
        <f t="shared" si="1"/>
        <v>0</v>
      </c>
      <c r="M8" s="16">
        <f t="shared" si="1"/>
        <v>0</v>
      </c>
      <c r="N8" s="18">
        <f t="shared" si="1"/>
        <v>0</v>
      </c>
      <c r="O8" s="15">
        <f t="shared" si="1"/>
        <v>10</v>
      </c>
      <c r="P8" s="16">
        <f t="shared" si="1"/>
        <v>2</v>
      </c>
      <c r="Q8" s="16">
        <f t="shared" si="1"/>
        <v>0</v>
      </c>
      <c r="R8" s="17">
        <f t="shared" si="1"/>
        <v>0</v>
      </c>
      <c r="S8" s="19">
        <f t="shared" si="1"/>
        <v>3</v>
      </c>
      <c r="T8" s="16">
        <f t="shared" si="1"/>
        <v>5</v>
      </c>
      <c r="U8" s="16">
        <f t="shared" si="1"/>
        <v>0</v>
      </c>
      <c r="V8" s="18">
        <f t="shared" si="1"/>
        <v>0</v>
      </c>
      <c r="W8" s="15">
        <f t="shared" si="1"/>
        <v>3</v>
      </c>
      <c r="X8" s="16">
        <f t="shared" si="1"/>
        <v>1</v>
      </c>
      <c r="Y8" s="16">
        <f t="shared" si="1"/>
        <v>0</v>
      </c>
      <c r="Z8" s="17">
        <f t="shared" si="1"/>
        <v>0</v>
      </c>
      <c r="AA8" s="15">
        <f t="shared" si="1"/>
        <v>65</v>
      </c>
      <c r="AB8" s="16">
        <f t="shared" si="1"/>
        <v>34</v>
      </c>
      <c r="AC8" s="16">
        <f t="shared" si="1"/>
        <v>3</v>
      </c>
      <c r="AD8" s="17">
        <f t="shared" si="1"/>
        <v>2</v>
      </c>
    </row>
    <row r="9" spans="1:60" ht="87.75" customHeight="1" x14ac:dyDescent="0.15"/>
    <row r="10" spans="1:60" ht="18" customHeight="1" x14ac:dyDescent="0.15">
      <c r="B10" s="59" t="s">
        <v>19</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60" x14ac:dyDescent="0.15">
      <c r="A11" s="28"/>
      <c r="B11" s="28" t="s">
        <v>15</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row>
    <row r="12" spans="1:60" ht="27.75" customHeight="1" x14ac:dyDescent="0.15">
      <c r="A12" s="28"/>
      <c r="B12" s="50" t="s">
        <v>24</v>
      </c>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row>
    <row r="13" spans="1:60" x14ac:dyDescent="0.15">
      <c r="A13" s="28"/>
      <c r="B13" s="28" t="s">
        <v>20</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row>
    <row r="14" spans="1:60" x14ac:dyDescent="0.1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row>
    <row r="15" spans="1:60" ht="0.75" customHeight="1" x14ac:dyDescent="0.15">
      <c r="A15" s="28"/>
      <c r="B15" s="42"/>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row>
    <row r="16" spans="1:60" ht="27.75" hidden="1" customHeight="1" x14ac:dyDescent="0.15">
      <c r="A16" s="28"/>
      <c r="B16" s="52"/>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row>
    <row r="17" spans="1:44" hidden="1" x14ac:dyDescent="0.1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row>
    <row r="18" spans="1:44" hidden="1" x14ac:dyDescent="0.15">
      <c r="A18" s="28"/>
      <c r="B18" s="60"/>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28"/>
      <c r="AN18" s="28"/>
      <c r="AO18" s="28"/>
      <c r="AP18" s="28"/>
      <c r="AQ18" s="28"/>
    </row>
    <row r="19" spans="1:44" x14ac:dyDescent="0.1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row>
    <row r="20" spans="1:44" ht="13.5" customHeight="1" x14ac:dyDescent="0.15">
      <c r="A20" s="28"/>
      <c r="B20" s="52" t="s">
        <v>16</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28"/>
      <c r="AP20" s="28"/>
      <c r="AQ20" s="28"/>
    </row>
    <row r="21" spans="1:44" x14ac:dyDescent="0.15">
      <c r="A21" s="28"/>
      <c r="B21" s="28" t="s">
        <v>17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row>
    <row r="22" spans="1:44" x14ac:dyDescent="0.15">
      <c r="A22" s="28"/>
      <c r="B22" s="28" t="s">
        <v>18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row>
    <row r="23" spans="1:44" ht="27.75" customHeight="1" x14ac:dyDescent="0.15">
      <c r="B23" s="49" t="s">
        <v>22</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row>
    <row r="24" spans="1:44" x14ac:dyDescent="0.15">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row>
    <row r="25" spans="1:44" ht="13.5" customHeight="1" x14ac:dyDescent="0.15">
      <c r="B25" t="s">
        <v>21</v>
      </c>
    </row>
    <row r="26" spans="1:44" x14ac:dyDescent="0.15">
      <c r="B26" s="44" t="s">
        <v>25</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row>
    <row r="27" spans="1:44" ht="60" customHeight="1" x14ac:dyDescent="0.1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row>
    <row r="28" spans="1:44" x14ac:dyDescent="0.15">
      <c r="B28" s="45" t="s">
        <v>23</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3"/>
    </row>
    <row r="29" spans="1:44" x14ac:dyDescent="0.15">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row>
    <row r="30" spans="1:44" x14ac:dyDescent="0.15">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row>
  </sheetData>
  <mergeCells count="17">
    <mergeCell ref="A2:A3"/>
    <mergeCell ref="C2:F2"/>
    <mergeCell ref="G2:J2"/>
    <mergeCell ref="K2:N2"/>
    <mergeCell ref="O2:R2"/>
    <mergeCell ref="S2:V2"/>
    <mergeCell ref="W2:Z2"/>
    <mergeCell ref="AA2:AD2"/>
    <mergeCell ref="B10:AL10"/>
    <mergeCell ref="B18:AL18"/>
    <mergeCell ref="B26:AR27"/>
    <mergeCell ref="B28:AQ30"/>
    <mergeCell ref="B24:AN24"/>
    <mergeCell ref="B23:AN23"/>
    <mergeCell ref="B12:AQ12"/>
    <mergeCell ref="B16:BH16"/>
    <mergeCell ref="B20:AN20"/>
  </mergeCells>
  <phoneticPr fontId="1"/>
  <pageMargins left="0.7" right="0.7" top="0.51"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workbookViewId="0">
      <selection activeCell="Q6" sqref="Q6"/>
    </sheetView>
  </sheetViews>
  <sheetFormatPr defaultRowHeight="13.5" x14ac:dyDescent="0.15"/>
  <cols>
    <col min="1" max="1" width="3" customWidth="1"/>
    <col min="2" max="2" width="16.625" customWidth="1"/>
    <col min="3" max="30" width="4.5" customWidth="1"/>
  </cols>
  <sheetData>
    <row r="1" spans="1:30" ht="21" customHeight="1" thickBot="1" x14ac:dyDescent="0.2"/>
    <row r="2" spans="1:30" ht="19.5" customHeight="1" x14ac:dyDescent="0.15">
      <c r="A2" s="64"/>
      <c r="B2" s="63"/>
      <c r="C2" s="55" t="s">
        <v>8</v>
      </c>
      <c r="D2" s="56"/>
      <c r="E2" s="56"/>
      <c r="F2" s="57"/>
      <c r="G2" s="55" t="s">
        <v>9</v>
      </c>
      <c r="H2" s="56"/>
      <c r="I2" s="56"/>
      <c r="J2" s="62"/>
      <c r="K2" s="55" t="s">
        <v>10</v>
      </c>
      <c r="L2" s="56"/>
      <c r="M2" s="56"/>
      <c r="N2" s="62"/>
      <c r="O2" s="55" t="s">
        <v>11</v>
      </c>
      <c r="P2" s="56"/>
      <c r="Q2" s="56"/>
      <c r="R2" s="62"/>
      <c r="S2" s="55" t="s">
        <v>12</v>
      </c>
      <c r="T2" s="56"/>
      <c r="U2" s="56"/>
      <c r="V2" s="57"/>
      <c r="W2" s="58" t="s">
        <v>13</v>
      </c>
      <c r="X2" s="56"/>
      <c r="Y2" s="56"/>
      <c r="Z2" s="57"/>
      <c r="AA2" s="58" t="s">
        <v>14</v>
      </c>
      <c r="AB2" s="56"/>
      <c r="AC2" s="56"/>
      <c r="AD2" s="57"/>
    </row>
    <row r="3" spans="1:30" ht="19.5" customHeight="1" thickBot="1" x14ac:dyDescent="0.2">
      <c r="A3" s="64"/>
      <c r="B3" s="63"/>
      <c r="C3" s="23" t="s">
        <v>0</v>
      </c>
      <c r="D3" s="24" t="s">
        <v>1</v>
      </c>
      <c r="E3" s="24" t="s">
        <v>2</v>
      </c>
      <c r="F3" s="25" t="s">
        <v>3</v>
      </c>
      <c r="G3" s="23" t="s">
        <v>0</v>
      </c>
      <c r="H3" s="24" t="s">
        <v>1</v>
      </c>
      <c r="I3" s="24" t="s">
        <v>2</v>
      </c>
      <c r="J3" s="26" t="s">
        <v>3</v>
      </c>
      <c r="K3" s="23" t="s">
        <v>0</v>
      </c>
      <c r="L3" s="24" t="s">
        <v>1</v>
      </c>
      <c r="M3" s="24" t="s">
        <v>2</v>
      </c>
      <c r="N3" s="26" t="s">
        <v>3</v>
      </c>
      <c r="O3" s="23" t="s">
        <v>0</v>
      </c>
      <c r="P3" s="24" t="s">
        <v>1</v>
      </c>
      <c r="Q3" s="24" t="s">
        <v>2</v>
      </c>
      <c r="R3" s="26" t="s">
        <v>3</v>
      </c>
      <c r="S3" s="23" t="s">
        <v>0</v>
      </c>
      <c r="T3" s="24" t="s">
        <v>1</v>
      </c>
      <c r="U3" s="24" t="s">
        <v>2</v>
      </c>
      <c r="V3" s="25" t="s">
        <v>3</v>
      </c>
      <c r="W3" s="27" t="s">
        <v>0</v>
      </c>
      <c r="X3" s="24" t="s">
        <v>1</v>
      </c>
      <c r="Y3" s="24" t="s">
        <v>2</v>
      </c>
      <c r="Z3" s="25" t="s">
        <v>3</v>
      </c>
      <c r="AA3" s="27" t="s">
        <v>0</v>
      </c>
      <c r="AB3" s="24" t="s">
        <v>1</v>
      </c>
      <c r="AC3" s="24" t="s">
        <v>2</v>
      </c>
      <c r="AD3" s="25" t="s">
        <v>3</v>
      </c>
    </row>
    <row r="4" spans="1:30" ht="66" customHeight="1" x14ac:dyDescent="0.15">
      <c r="A4" s="1">
        <v>1</v>
      </c>
      <c r="B4" s="2" t="s">
        <v>4</v>
      </c>
      <c r="C4" s="20">
        <v>5</v>
      </c>
      <c r="D4" s="4">
        <v>2</v>
      </c>
      <c r="E4" s="4">
        <v>1</v>
      </c>
      <c r="F4" s="21"/>
      <c r="G4" s="20">
        <v>1</v>
      </c>
      <c r="H4" s="4">
        <v>2</v>
      </c>
      <c r="I4" s="4"/>
      <c r="J4" s="22"/>
      <c r="K4" s="20"/>
      <c r="L4" s="4"/>
      <c r="M4" s="4"/>
      <c r="N4" s="22"/>
      <c r="O4" s="20">
        <v>2</v>
      </c>
      <c r="P4" s="4">
        <v>2</v>
      </c>
      <c r="Q4" s="4"/>
      <c r="R4" s="22"/>
      <c r="S4" s="20">
        <v>1</v>
      </c>
      <c r="T4" s="4">
        <v>1</v>
      </c>
      <c r="U4" s="4"/>
      <c r="V4" s="21"/>
      <c r="W4" s="14"/>
      <c r="X4" s="4">
        <v>1</v>
      </c>
      <c r="Y4" s="4"/>
      <c r="Z4" s="21"/>
      <c r="AA4" s="14">
        <f>C4+K4+G4+O4+S4+W4</f>
        <v>9</v>
      </c>
      <c r="AB4" s="4">
        <f>D4+H4+L4+P4+T4+X4</f>
        <v>8</v>
      </c>
      <c r="AC4" s="4">
        <f>E4+I4+M4+Q4+U4+Y4</f>
        <v>1</v>
      </c>
      <c r="AD4" s="21">
        <f>F4+J4+N4+R4+V4+Z4</f>
        <v>0</v>
      </c>
    </row>
    <row r="5" spans="1:30" ht="66" customHeight="1" x14ac:dyDescent="0.15">
      <c r="A5" s="1">
        <v>2</v>
      </c>
      <c r="B5" s="2" t="s">
        <v>5</v>
      </c>
      <c r="C5" s="5">
        <v>2</v>
      </c>
      <c r="D5" s="1">
        <v>6</v>
      </c>
      <c r="E5" s="1"/>
      <c r="F5" s="6"/>
      <c r="G5" s="5">
        <v>1</v>
      </c>
      <c r="H5" s="1">
        <v>2</v>
      </c>
      <c r="I5" s="1"/>
      <c r="J5" s="11"/>
      <c r="K5" s="5"/>
      <c r="L5" s="1"/>
      <c r="M5" s="1"/>
      <c r="N5" s="11"/>
      <c r="O5" s="5">
        <v>3</v>
      </c>
      <c r="P5" s="1">
        <v>1</v>
      </c>
      <c r="Q5" s="1"/>
      <c r="R5" s="11"/>
      <c r="S5" s="5"/>
      <c r="T5" s="1">
        <v>2</v>
      </c>
      <c r="U5" s="1"/>
      <c r="V5" s="6"/>
      <c r="W5" s="3">
        <v>1</v>
      </c>
      <c r="X5" s="1"/>
      <c r="Y5" s="1"/>
      <c r="Z5" s="6"/>
      <c r="AA5" s="3">
        <f t="shared" ref="AA5:AA7" si="0">C5+K5+G5+O5+S5+W5</f>
        <v>7</v>
      </c>
      <c r="AB5" s="1">
        <f t="shared" ref="AB5:AB7" si="1">D5+H5+L5+P5+T5+X5</f>
        <v>11</v>
      </c>
      <c r="AC5" s="1">
        <f t="shared" ref="AC5:AC7" si="2">E5+I5+M5+Q5+U5+Y5</f>
        <v>0</v>
      </c>
      <c r="AD5" s="6">
        <f t="shared" ref="AD5:AD7" si="3">F5+J5+N5+R5+V5+Z5</f>
        <v>0</v>
      </c>
    </row>
    <row r="6" spans="1:30" ht="66" customHeight="1" x14ac:dyDescent="0.15">
      <c r="A6" s="1">
        <v>3</v>
      </c>
      <c r="B6" s="2" t="s">
        <v>6</v>
      </c>
      <c r="C6" s="5">
        <v>5</v>
      </c>
      <c r="D6" s="1">
        <v>3</v>
      </c>
      <c r="E6" s="1"/>
      <c r="F6" s="6"/>
      <c r="G6" s="5">
        <v>2</v>
      </c>
      <c r="H6" s="1">
        <v>1</v>
      </c>
      <c r="I6" s="1"/>
      <c r="J6" s="11"/>
      <c r="K6" s="5"/>
      <c r="L6" s="1"/>
      <c r="M6" s="1"/>
      <c r="N6" s="11"/>
      <c r="O6" s="5">
        <v>4</v>
      </c>
      <c r="P6" s="1"/>
      <c r="Q6" s="1"/>
      <c r="R6" s="11"/>
      <c r="S6" s="5">
        <v>1</v>
      </c>
      <c r="T6" s="1">
        <v>1</v>
      </c>
      <c r="U6" s="1"/>
      <c r="V6" s="6"/>
      <c r="W6" s="3">
        <v>1</v>
      </c>
      <c r="X6" s="1"/>
      <c r="Y6" s="1"/>
      <c r="Z6" s="6"/>
      <c r="AA6" s="3">
        <f t="shared" si="0"/>
        <v>13</v>
      </c>
      <c r="AB6" s="1">
        <f t="shared" si="1"/>
        <v>5</v>
      </c>
      <c r="AC6" s="1">
        <f t="shared" si="2"/>
        <v>0</v>
      </c>
      <c r="AD6" s="6">
        <f t="shared" si="3"/>
        <v>0</v>
      </c>
    </row>
    <row r="7" spans="1:30" ht="66" customHeight="1" thickBot="1" x14ac:dyDescent="0.2">
      <c r="A7" s="1">
        <v>4</v>
      </c>
      <c r="B7" s="2" t="s">
        <v>7</v>
      </c>
      <c r="C7" s="7">
        <v>5</v>
      </c>
      <c r="D7" s="8">
        <v>3</v>
      </c>
      <c r="E7" s="8"/>
      <c r="F7" s="9"/>
      <c r="G7" s="7">
        <v>2</v>
      </c>
      <c r="H7" s="8">
        <v>1</v>
      </c>
      <c r="I7" s="8"/>
      <c r="J7" s="12"/>
      <c r="K7" s="7"/>
      <c r="L7" s="8"/>
      <c r="M7" s="8"/>
      <c r="N7" s="12"/>
      <c r="O7" s="7">
        <v>4</v>
      </c>
      <c r="P7" s="8"/>
      <c r="Q7" s="8"/>
      <c r="R7" s="12"/>
      <c r="S7" s="7">
        <v>1</v>
      </c>
      <c r="T7" s="8">
        <v>1</v>
      </c>
      <c r="U7" s="8"/>
      <c r="V7" s="9"/>
      <c r="W7" s="13">
        <v>1</v>
      </c>
      <c r="X7" s="8"/>
      <c r="Y7" s="8"/>
      <c r="Z7" s="9"/>
      <c r="AA7" s="13">
        <f t="shared" si="0"/>
        <v>13</v>
      </c>
      <c r="AB7" s="8">
        <f t="shared" si="1"/>
        <v>5</v>
      </c>
      <c r="AC7" s="8">
        <f t="shared" si="2"/>
        <v>0</v>
      </c>
      <c r="AD7" s="9">
        <f t="shared" si="3"/>
        <v>0</v>
      </c>
    </row>
    <row r="8" spans="1:30" ht="22.5" customHeight="1" thickBot="1" x14ac:dyDescent="0.2">
      <c r="A8" s="1"/>
      <c r="B8" s="10" t="s">
        <v>14</v>
      </c>
      <c r="C8" s="15">
        <f>SUM(C4:C7)</f>
        <v>17</v>
      </c>
      <c r="D8" s="16">
        <f t="shared" ref="D8:Z8" si="4">SUM(D4:D7)</f>
        <v>14</v>
      </c>
      <c r="E8" s="16">
        <f t="shared" si="4"/>
        <v>1</v>
      </c>
      <c r="F8" s="18">
        <f t="shared" si="4"/>
        <v>0</v>
      </c>
      <c r="G8" s="15">
        <f t="shared" si="4"/>
        <v>6</v>
      </c>
      <c r="H8" s="16">
        <f t="shared" si="4"/>
        <v>6</v>
      </c>
      <c r="I8" s="16">
        <f t="shared" si="4"/>
        <v>0</v>
      </c>
      <c r="J8" s="17">
        <f t="shared" si="4"/>
        <v>0</v>
      </c>
      <c r="K8" s="19">
        <f t="shared" si="4"/>
        <v>0</v>
      </c>
      <c r="L8" s="16">
        <f t="shared" si="4"/>
        <v>0</v>
      </c>
      <c r="M8" s="16">
        <f t="shared" si="4"/>
        <v>0</v>
      </c>
      <c r="N8" s="18">
        <f t="shared" si="4"/>
        <v>0</v>
      </c>
      <c r="O8" s="15">
        <f t="shared" si="4"/>
        <v>13</v>
      </c>
      <c r="P8" s="16">
        <f t="shared" si="4"/>
        <v>3</v>
      </c>
      <c r="Q8" s="16">
        <f t="shared" si="4"/>
        <v>0</v>
      </c>
      <c r="R8" s="17">
        <f t="shared" si="4"/>
        <v>0</v>
      </c>
      <c r="S8" s="19">
        <f t="shared" si="4"/>
        <v>3</v>
      </c>
      <c r="T8" s="16">
        <f t="shared" si="4"/>
        <v>5</v>
      </c>
      <c r="U8" s="16">
        <f t="shared" si="4"/>
        <v>0</v>
      </c>
      <c r="V8" s="18">
        <f t="shared" si="4"/>
        <v>0</v>
      </c>
      <c r="W8" s="15">
        <f t="shared" si="4"/>
        <v>3</v>
      </c>
      <c r="X8" s="16">
        <f t="shared" si="4"/>
        <v>1</v>
      </c>
      <c r="Y8" s="16">
        <f t="shared" si="4"/>
        <v>0</v>
      </c>
      <c r="Z8" s="17">
        <f t="shared" si="4"/>
        <v>0</v>
      </c>
      <c r="AA8" s="15">
        <f t="shared" ref="AA8" si="5">SUM(AA4:AA7)</f>
        <v>42</v>
      </c>
      <c r="AB8" s="16">
        <f t="shared" ref="AB8" si="6">SUM(AB4:AB7)</f>
        <v>29</v>
      </c>
      <c r="AC8" s="16">
        <f t="shared" ref="AC8" si="7">SUM(AC4:AC7)</f>
        <v>1</v>
      </c>
      <c r="AD8" s="17">
        <f t="shared" ref="AD8" si="8">SUM(AD4:AD7)</f>
        <v>0</v>
      </c>
    </row>
  </sheetData>
  <mergeCells count="9">
    <mergeCell ref="B2:B3"/>
    <mergeCell ref="A2:A3"/>
    <mergeCell ref="AA2:AD2"/>
    <mergeCell ref="C2:F2"/>
    <mergeCell ref="G2:J2"/>
    <mergeCell ref="K2:N2"/>
    <mergeCell ref="O2:R2"/>
    <mergeCell ref="S2:V2"/>
    <mergeCell ref="W2:Z2"/>
  </mergeCells>
  <phoneticPr fontId="1"/>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 (2)</vt:lpstr>
      <vt:lpstr>Sheet1</vt:lpstr>
      <vt:lpstr>Sheet2</vt:lpstr>
      <vt:lpstr>Sheet3</vt:lpstr>
    </vt:vector>
  </TitlesOfParts>
  <Company>喜多方市教育委員会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kikp09-102</dc:creator>
  <cp:lastModifiedBy>岡﨑　敦子</cp:lastModifiedBy>
  <cp:lastPrinted>2017-10-05T02:12:53Z</cp:lastPrinted>
  <dcterms:created xsi:type="dcterms:W3CDTF">2013-07-04T09:39:52Z</dcterms:created>
  <dcterms:modified xsi:type="dcterms:W3CDTF">2018-01-12T05:07:58Z</dcterms:modified>
</cp:coreProperties>
</file>