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okazaki\Desktop\"/>
    </mc:Choice>
  </mc:AlternateContent>
  <bookViews>
    <workbookView xWindow="0" yWindow="0" windowWidth="20490" windowHeight="7560"/>
  </bookViews>
  <sheets>
    <sheet name="Sheet1 (2)" sheetId="5" r:id="rId1"/>
    <sheet name="Sheet1" sheetId="1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Z8" i="5" l="1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AD7" i="5"/>
  <c r="AC7" i="5"/>
  <c r="AC8" i="5" s="1"/>
  <c r="AD6" i="5"/>
  <c r="AD5" i="5"/>
  <c r="AD4" i="5"/>
  <c r="AB8" i="5"/>
  <c r="AA8" i="5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B5" i="1"/>
  <c r="AC5" i="1"/>
  <c r="AD5" i="1"/>
  <c r="AB6" i="1"/>
  <c r="AC6" i="1"/>
  <c r="AD6" i="1"/>
  <c r="AB7" i="1"/>
  <c r="AC7" i="1"/>
  <c r="AD7" i="1"/>
  <c r="AD4" i="1"/>
  <c r="AD8" i="1" s="1"/>
  <c r="AC4" i="1"/>
  <c r="AB4" i="1"/>
  <c r="AA5" i="1"/>
  <c r="AA6" i="1"/>
  <c r="AA7" i="1"/>
  <c r="AA4" i="1"/>
  <c r="C8" i="1"/>
  <c r="AD8" i="5" l="1"/>
  <c r="AB8" i="1"/>
  <c r="AC8" i="1"/>
  <c r="AA8" i="1"/>
</calcChain>
</file>

<file path=xl/sharedStrings.xml><?xml version="1.0" encoding="utf-8"?>
<sst xmlns="http://schemas.openxmlformats.org/spreadsheetml/2006/main" count="88" uniqueCount="23">
  <si>
    <t>A</t>
    <phoneticPr fontId="1"/>
  </si>
  <si>
    <t>B</t>
    <phoneticPr fontId="1"/>
  </si>
  <si>
    <t>C</t>
    <phoneticPr fontId="1"/>
  </si>
  <si>
    <t>D</t>
    <phoneticPr fontId="1"/>
  </si>
  <si>
    <t>子ども達は、意欲的に自分の考えを発表していた。</t>
    <phoneticPr fontId="1"/>
  </si>
  <si>
    <t>話の聞き方や発表の仕方などの学習のルールが守られていた。</t>
    <phoneticPr fontId="1"/>
  </si>
  <si>
    <t>子ども達にとって、分かりやすい・興味の持てる楽しい授業が行われていた。</t>
    <phoneticPr fontId="1"/>
  </si>
  <si>
    <t>学習環境はよく整備されていた。（教室や校内の掲示物・言語環境など）</t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</si>
  <si>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</si>
  <si>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</si>
  <si>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</si>
  <si>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</si>
  <si>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</si>
  <si>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</si>
  <si>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計</t>
    <rPh sb="0" eb="1">
      <t>ケイ</t>
    </rPh>
    <phoneticPr fontId="1"/>
  </si>
  <si>
    <t>〇みんな楽しそうでした大きな声で発表できていてよかったです。（１年生）</t>
    <rPh sb="4" eb="5">
      <t>タノ</t>
    </rPh>
    <rPh sb="11" eb="12">
      <t>オオ</t>
    </rPh>
    <rPh sb="14" eb="15">
      <t>コエ</t>
    </rPh>
    <rPh sb="16" eb="18">
      <t>ハッピョウ</t>
    </rPh>
    <rPh sb="32" eb="34">
      <t>ネンセイ</t>
    </rPh>
    <phoneticPr fontId="1"/>
  </si>
  <si>
    <t>〇１年間の成長がよくわかる授業でした。一人一人とっても頑張りが見られました。有り難うございました。（１年生）</t>
    <rPh sb="2" eb="4">
      <t>ネンカン</t>
    </rPh>
    <rPh sb="5" eb="7">
      <t>セイチョウ</t>
    </rPh>
    <rPh sb="13" eb="15">
      <t>ジュギョウ</t>
    </rPh>
    <rPh sb="19" eb="21">
      <t>ヒトリ</t>
    </rPh>
    <rPh sb="21" eb="23">
      <t>ヒトリ</t>
    </rPh>
    <rPh sb="27" eb="29">
      <t>ガンバ</t>
    </rPh>
    <rPh sb="31" eb="32">
      <t>ミ</t>
    </rPh>
    <rPh sb="38" eb="39">
      <t>ア</t>
    </rPh>
    <rPh sb="40" eb="41">
      <t>ガト</t>
    </rPh>
    <rPh sb="51" eb="53">
      <t>ネンセイ</t>
    </rPh>
    <phoneticPr fontId="1"/>
  </si>
  <si>
    <t>〇積極的に授業に取り組んでいました。（３年生）</t>
    <rPh sb="1" eb="4">
      <t>セッキョクテキ</t>
    </rPh>
    <rPh sb="5" eb="7">
      <t>ジュギョウ</t>
    </rPh>
    <rPh sb="8" eb="9">
      <t>ト</t>
    </rPh>
    <rPh sb="10" eb="11">
      <t>ク</t>
    </rPh>
    <rPh sb="20" eb="22">
      <t>ネンセイ</t>
    </rPh>
    <phoneticPr fontId="1"/>
  </si>
  <si>
    <t>〇すごく楽しく見させていただきました。（６年生）</t>
    <rPh sb="4" eb="5">
      <t>タノ</t>
    </rPh>
    <rPh sb="7" eb="8">
      <t>ミ</t>
    </rPh>
    <rPh sb="21" eb="23">
      <t>ネンセイ</t>
    </rPh>
    <phoneticPr fontId="1"/>
  </si>
  <si>
    <t>〇とても楽しい授業でした。有り難うございました。（６年生）</t>
    <rPh sb="4" eb="5">
      <t>タノ</t>
    </rPh>
    <rPh sb="7" eb="9">
      <t>ジュギョウ</t>
    </rPh>
    <rPh sb="13" eb="14">
      <t>ア</t>
    </rPh>
    <rPh sb="15" eb="16">
      <t>ガト</t>
    </rPh>
    <rPh sb="26" eb="28">
      <t>ネンセイ</t>
    </rPh>
    <phoneticPr fontId="1"/>
  </si>
  <si>
    <t xml:space="preserve">〇１年生らしくみんな元気な授業でした。集中力があまりないみたいでしたが、みんな楽しそうで協力し合ってやっているのに感心しました。
　良いクラスだなと思いました。先生には楽しく優しく教えていただいて有り難うございました。
</t>
    <rPh sb="2" eb="4">
      <t>ネンセイ</t>
    </rPh>
    <rPh sb="10" eb="12">
      <t>ゲンキ</t>
    </rPh>
    <rPh sb="13" eb="15">
      <t>ジュギョウ</t>
    </rPh>
    <rPh sb="19" eb="22">
      <t>シュウチュウリョク</t>
    </rPh>
    <rPh sb="39" eb="40">
      <t>タノ</t>
    </rPh>
    <rPh sb="44" eb="46">
      <t>キョウリョク</t>
    </rPh>
    <rPh sb="47" eb="48">
      <t>ア</t>
    </rPh>
    <rPh sb="57" eb="59">
      <t>カンシン</t>
    </rPh>
    <rPh sb="66" eb="67">
      <t>ヨ</t>
    </rPh>
    <rPh sb="74" eb="75">
      <t>オモ</t>
    </rPh>
    <rPh sb="80" eb="82">
      <t>センセイ</t>
    </rPh>
    <rPh sb="84" eb="85">
      <t>タノ</t>
    </rPh>
    <rPh sb="87" eb="88">
      <t>ヤサ</t>
    </rPh>
    <rPh sb="90" eb="91">
      <t>オシ</t>
    </rPh>
    <rPh sb="98" eb="99">
      <t>ア</t>
    </rPh>
    <rPh sb="100" eb="101">
      <t>ガト</t>
    </rPh>
    <phoneticPr fontId="1"/>
  </si>
  <si>
    <t>　感心しました。先生には楽しく優しく教えていただいてありがたいです。（１年生）</t>
    <rPh sb="1" eb="3">
      <t>カンシン</t>
    </rPh>
    <rPh sb="8" eb="10">
      <t>センセイ</t>
    </rPh>
    <rPh sb="12" eb="13">
      <t>タノ</t>
    </rPh>
    <rPh sb="15" eb="16">
      <t>ヤサ</t>
    </rPh>
    <rPh sb="18" eb="19">
      <t>オシ</t>
    </rPh>
    <rPh sb="36" eb="38">
      <t>ネンセイ</t>
    </rPh>
    <phoneticPr fontId="1"/>
  </si>
  <si>
    <t>〇楽しく発表していて私も嬉しくなりました。（４年生）</t>
    <rPh sb="1" eb="2">
      <t>タノ</t>
    </rPh>
    <rPh sb="4" eb="6">
      <t>ハッピョウ</t>
    </rPh>
    <rPh sb="10" eb="11">
      <t>ワタシ</t>
    </rPh>
    <rPh sb="12" eb="13">
      <t>ウレ</t>
    </rPh>
    <rPh sb="23" eb="25">
      <t>ネンセイ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</si>
</sst>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ＤＦ平成明朝体W3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'Sheet1 (2)'!$A$4:$B$4</c:f>
              <c:strCache>
                <c:ptCount val="2"/>
                <c:pt idx="0">
                  <c:v>1</c:v>
                </c:pt>
                <c:pt idx="1">
                  <c:v>子ども達は、意欲的に自分の考えを発表していた。</c:v>
                </c:pt>
              </c:strCache>
            </c:strRef>
          </c:tx>
          <c:invertIfNegative val="0"/>
          <c:cat>
            <c:multiLvlStrRef>
              <c:f>'Sheet1 (2)'!$C$2:$AD$3</c:f>
              <c:multiLvlStrCache>
                <c:ptCount val="4"/>
                <c:lvl>
                  <c:pt idx="0">
                    <c:v>A</c:v>
                  </c:pt>
                  <c:pt idx="1">
                    <c:v>B</c:v>
                  </c:pt>
                  <c:pt idx="2">
                    <c:v>C</c:v>
                  </c:pt>
                  <c:pt idx="3">
                    <c:v>D</c:v>
                  </c:pt>
                </c:lvl>
                <c:lvl>
                  <c:pt idx="0">
                    <c:v>計</c:v>
                  </c:pt>
                </c:lvl>
              </c:multiLvlStrCache>
            </c:multiLvlStrRef>
          </c:cat>
          <c:val>
            <c:numRef>
              <c:f>'Sheet1 (2)'!$C$4:$AD$4</c:f>
              <c:numCache>
                <c:formatCode>General</c:formatCode>
                <c:ptCount val="4"/>
                <c:pt idx="0">
                  <c:v>17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74-4028-AE6D-AFC9B4EAA68E}"/>
            </c:ext>
          </c:extLst>
        </c:ser>
        <c:ser>
          <c:idx val="1"/>
          <c:order val="1"/>
          <c:tx>
            <c:strRef>
              <c:f>'Sheet1 (2)'!$A$5:$B$5</c:f>
              <c:strCache>
                <c:ptCount val="2"/>
                <c:pt idx="0">
                  <c:v>2</c:v>
                </c:pt>
                <c:pt idx="1">
                  <c:v>話の聞き方や発表の仕方などの学習のルールが守られていた。</c:v>
                </c:pt>
              </c:strCache>
            </c:strRef>
          </c:tx>
          <c:invertIfNegative val="0"/>
          <c:cat>
            <c:multiLvlStrRef>
              <c:f>'Sheet1 (2)'!$C$2:$AD$3</c:f>
              <c:multiLvlStrCache>
                <c:ptCount val="4"/>
                <c:lvl>
                  <c:pt idx="0">
                    <c:v>A</c:v>
                  </c:pt>
                  <c:pt idx="1">
                    <c:v>B</c:v>
                  </c:pt>
                  <c:pt idx="2">
                    <c:v>C</c:v>
                  </c:pt>
                  <c:pt idx="3">
                    <c:v>D</c:v>
                  </c:pt>
                </c:lvl>
                <c:lvl>
                  <c:pt idx="0">
                    <c:v>計</c:v>
                  </c:pt>
                </c:lvl>
              </c:multiLvlStrCache>
            </c:multiLvlStrRef>
          </c:cat>
          <c:val>
            <c:numRef>
              <c:f>'Sheet1 (2)'!$C$5:$AD$5</c:f>
              <c:numCache>
                <c:formatCode>General</c:formatCode>
                <c:ptCount val="4"/>
                <c:pt idx="0">
                  <c:v>12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74-4028-AE6D-AFC9B4EAA68E}"/>
            </c:ext>
          </c:extLst>
        </c:ser>
        <c:ser>
          <c:idx val="2"/>
          <c:order val="2"/>
          <c:tx>
            <c:strRef>
              <c:f>'Sheet1 (2)'!$A$6:$B$6</c:f>
              <c:strCache>
                <c:ptCount val="2"/>
                <c:pt idx="0">
                  <c:v>3</c:v>
                </c:pt>
                <c:pt idx="1">
                  <c:v>子ども達にとって、分かりやすい・興味の持てる楽しい授業が行われていた。</c:v>
                </c:pt>
              </c:strCache>
            </c:strRef>
          </c:tx>
          <c:invertIfNegative val="0"/>
          <c:cat>
            <c:multiLvlStrRef>
              <c:f>'Sheet1 (2)'!$C$2:$AD$3</c:f>
              <c:multiLvlStrCache>
                <c:ptCount val="4"/>
                <c:lvl>
                  <c:pt idx="0">
                    <c:v>A</c:v>
                  </c:pt>
                  <c:pt idx="1">
                    <c:v>B</c:v>
                  </c:pt>
                  <c:pt idx="2">
                    <c:v>C</c:v>
                  </c:pt>
                  <c:pt idx="3">
                    <c:v>D</c:v>
                  </c:pt>
                </c:lvl>
                <c:lvl>
                  <c:pt idx="0">
                    <c:v>計</c:v>
                  </c:pt>
                </c:lvl>
              </c:multiLvlStrCache>
            </c:multiLvlStrRef>
          </c:cat>
          <c:val>
            <c:numRef>
              <c:f>'Sheet1 (2)'!$C$6:$AD$6</c:f>
              <c:numCache>
                <c:formatCode>General</c:formatCode>
                <c:ptCount val="4"/>
                <c:pt idx="0">
                  <c:v>14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74-4028-AE6D-AFC9B4EAA68E}"/>
            </c:ext>
          </c:extLst>
        </c:ser>
        <c:ser>
          <c:idx val="3"/>
          <c:order val="3"/>
          <c:tx>
            <c:strRef>
              <c:f>'Sheet1 (2)'!$A$7:$B$7</c:f>
              <c:strCache>
                <c:ptCount val="2"/>
                <c:pt idx="0">
                  <c:v>4</c:v>
                </c:pt>
                <c:pt idx="1">
                  <c:v>学習環境はよく整備されていた。（教室や校内の掲示物・言語環境など）</c:v>
                </c:pt>
              </c:strCache>
            </c:strRef>
          </c:tx>
          <c:invertIfNegative val="0"/>
          <c:cat>
            <c:multiLvlStrRef>
              <c:f>'Sheet1 (2)'!$C$2:$AD$3</c:f>
              <c:multiLvlStrCache>
                <c:ptCount val="4"/>
                <c:lvl>
                  <c:pt idx="0">
                    <c:v>A</c:v>
                  </c:pt>
                  <c:pt idx="1">
                    <c:v>B</c:v>
                  </c:pt>
                  <c:pt idx="2">
                    <c:v>C</c:v>
                  </c:pt>
                  <c:pt idx="3">
                    <c:v>D</c:v>
                  </c:pt>
                </c:lvl>
                <c:lvl>
                  <c:pt idx="0">
                    <c:v>計</c:v>
                  </c:pt>
                </c:lvl>
              </c:multiLvlStrCache>
            </c:multiLvlStrRef>
          </c:cat>
          <c:val>
            <c:numRef>
              <c:f>'Sheet1 (2)'!$C$7:$AD$7</c:f>
              <c:numCache>
                <c:formatCode>General</c:formatCode>
                <c:ptCount val="4"/>
                <c:pt idx="0">
                  <c:v>17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74-4028-AE6D-AFC9B4EAA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62939904"/>
        <c:axId val="62941440"/>
        <c:axId val="0"/>
      </c:bar3DChart>
      <c:catAx>
        <c:axId val="62939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2941440"/>
        <c:crosses val="autoZero"/>
        <c:auto val="1"/>
        <c:lblAlgn val="ctr"/>
        <c:lblOffset val="100"/>
        <c:noMultiLvlLbl val="0"/>
      </c:catAx>
      <c:valAx>
        <c:axId val="62941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29399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Sheet1!$A$4:$B$4</c:f>
              <c:strCache>
                <c:ptCount val="2"/>
                <c:pt idx="0">
                  <c:v>1</c:v>
                </c:pt>
                <c:pt idx="1">
                  <c:v>子ども達は、意欲的に自分の考えを発表していた。</c:v>
                </c:pt>
              </c:strCache>
            </c:strRef>
          </c:tx>
          <c:invertIfNegative val="0"/>
          <c:cat>
            <c:multiLvlStrRef>
              <c:f>Sheet1!$C$2:$AD$3</c:f>
              <c:multiLvlStrCache>
                <c:ptCount val="28"/>
                <c:lvl>
                  <c:pt idx="0">
                    <c:v>A</c:v>
                  </c:pt>
                  <c:pt idx="1">
                    <c:v>B</c:v>
                  </c:pt>
                  <c:pt idx="2">
                    <c:v>C</c:v>
                  </c:pt>
                  <c:pt idx="3">
                    <c:v>D</c:v>
                  </c:pt>
                  <c:pt idx="4">
                    <c:v>A</c:v>
                  </c:pt>
                  <c:pt idx="5">
                    <c:v>B</c:v>
                  </c:pt>
                  <c:pt idx="6">
                    <c:v>C</c:v>
                  </c:pt>
                  <c:pt idx="7">
                    <c:v>D</c:v>
                  </c:pt>
                  <c:pt idx="8">
                    <c:v>A</c:v>
                  </c:pt>
                  <c:pt idx="9">
                    <c:v>B</c:v>
                  </c:pt>
                  <c:pt idx="10">
                    <c:v>C</c:v>
                  </c:pt>
                  <c:pt idx="11">
                    <c:v>D</c:v>
                  </c:pt>
                  <c:pt idx="12">
                    <c:v>A</c:v>
                  </c:pt>
                  <c:pt idx="13">
                    <c:v>B</c:v>
                  </c:pt>
                  <c:pt idx="14">
                    <c:v>C</c:v>
                  </c:pt>
                  <c:pt idx="15">
                    <c:v>D</c:v>
                  </c:pt>
                  <c:pt idx="16">
                    <c:v>A</c:v>
                  </c:pt>
                  <c:pt idx="17">
                    <c:v>B</c:v>
                  </c:pt>
                  <c:pt idx="18">
                    <c:v>C</c:v>
                  </c:pt>
                  <c:pt idx="19">
                    <c:v>D</c:v>
                  </c:pt>
                  <c:pt idx="20">
                    <c:v>A</c:v>
                  </c:pt>
                  <c:pt idx="21">
                    <c:v>B</c:v>
                  </c:pt>
                  <c:pt idx="22">
                    <c:v>C</c:v>
                  </c:pt>
                  <c:pt idx="23">
                    <c:v>D</c:v>
                  </c:pt>
                  <c:pt idx="24">
                    <c:v>A</c:v>
                  </c:pt>
                  <c:pt idx="25">
                    <c:v>B</c:v>
                  </c:pt>
                  <c:pt idx="26">
                    <c:v>C</c:v>
                  </c:pt>
                  <c:pt idx="27">
                    <c:v>D</c:v>
                  </c:pt>
                </c:lvl>
                <c:lvl>
                  <c:pt idx="0">
                    <c:v>1年</c:v>
                  </c:pt>
                  <c:pt idx="4">
                    <c:v>2年</c:v>
                  </c:pt>
                  <c:pt idx="8">
                    <c:v>3年</c:v>
                  </c:pt>
                  <c:pt idx="12">
                    <c:v>4年</c:v>
                  </c:pt>
                  <c:pt idx="16">
                    <c:v>5年</c:v>
                  </c:pt>
                  <c:pt idx="20">
                    <c:v>6年</c:v>
                  </c:pt>
                  <c:pt idx="24">
                    <c:v>計</c:v>
                  </c:pt>
                </c:lvl>
              </c:multiLvlStrCache>
            </c:multiLvlStrRef>
          </c:cat>
          <c:val>
            <c:numRef>
              <c:f>Sheet1!$C$4:$AD$4</c:f>
              <c:numCache>
                <c:formatCode>General</c:formatCode>
                <c:ptCount val="28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4">
                  <c:v>1</c:v>
                </c:pt>
                <c:pt idx="5">
                  <c:v>2</c:v>
                </c:pt>
                <c:pt idx="12">
                  <c:v>2</c:v>
                </c:pt>
                <c:pt idx="13">
                  <c:v>1</c:v>
                </c:pt>
                <c:pt idx="16">
                  <c:v>1</c:v>
                </c:pt>
                <c:pt idx="17">
                  <c:v>1</c:v>
                </c:pt>
                <c:pt idx="21">
                  <c:v>1</c:v>
                </c:pt>
                <c:pt idx="24">
                  <c:v>9</c:v>
                </c:pt>
                <c:pt idx="25">
                  <c:v>7</c:v>
                </c:pt>
                <c:pt idx="26">
                  <c:v>1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67-40C6-957F-DABD6F145E28}"/>
            </c:ext>
          </c:extLst>
        </c:ser>
        <c:ser>
          <c:idx val="1"/>
          <c:order val="1"/>
          <c:tx>
            <c:strRef>
              <c:f>Sheet1!$A$5:$B$5</c:f>
              <c:strCache>
                <c:ptCount val="2"/>
                <c:pt idx="0">
                  <c:v>2</c:v>
                </c:pt>
                <c:pt idx="1">
                  <c:v>話の聞き方や発表の仕方などの学習のルールが守られていた。</c:v>
                </c:pt>
              </c:strCache>
            </c:strRef>
          </c:tx>
          <c:invertIfNegative val="0"/>
          <c:cat>
            <c:multiLvlStrRef>
              <c:f>Sheet1!$C$2:$AD$3</c:f>
              <c:multiLvlStrCache>
                <c:ptCount val="28"/>
                <c:lvl>
                  <c:pt idx="0">
                    <c:v>A</c:v>
                  </c:pt>
                  <c:pt idx="1">
                    <c:v>B</c:v>
                  </c:pt>
                  <c:pt idx="2">
                    <c:v>C</c:v>
                  </c:pt>
                  <c:pt idx="3">
                    <c:v>D</c:v>
                  </c:pt>
                  <c:pt idx="4">
                    <c:v>A</c:v>
                  </c:pt>
                  <c:pt idx="5">
                    <c:v>B</c:v>
                  </c:pt>
                  <c:pt idx="6">
                    <c:v>C</c:v>
                  </c:pt>
                  <c:pt idx="7">
                    <c:v>D</c:v>
                  </c:pt>
                  <c:pt idx="8">
                    <c:v>A</c:v>
                  </c:pt>
                  <c:pt idx="9">
                    <c:v>B</c:v>
                  </c:pt>
                  <c:pt idx="10">
                    <c:v>C</c:v>
                  </c:pt>
                  <c:pt idx="11">
                    <c:v>D</c:v>
                  </c:pt>
                  <c:pt idx="12">
                    <c:v>A</c:v>
                  </c:pt>
                  <c:pt idx="13">
                    <c:v>B</c:v>
                  </c:pt>
                  <c:pt idx="14">
                    <c:v>C</c:v>
                  </c:pt>
                  <c:pt idx="15">
                    <c:v>D</c:v>
                  </c:pt>
                  <c:pt idx="16">
                    <c:v>A</c:v>
                  </c:pt>
                  <c:pt idx="17">
                    <c:v>B</c:v>
                  </c:pt>
                  <c:pt idx="18">
                    <c:v>C</c:v>
                  </c:pt>
                  <c:pt idx="19">
                    <c:v>D</c:v>
                  </c:pt>
                  <c:pt idx="20">
                    <c:v>A</c:v>
                  </c:pt>
                  <c:pt idx="21">
                    <c:v>B</c:v>
                  </c:pt>
                  <c:pt idx="22">
                    <c:v>C</c:v>
                  </c:pt>
                  <c:pt idx="23">
                    <c:v>D</c:v>
                  </c:pt>
                  <c:pt idx="24">
                    <c:v>A</c:v>
                  </c:pt>
                  <c:pt idx="25">
                    <c:v>B</c:v>
                  </c:pt>
                  <c:pt idx="26">
                    <c:v>C</c:v>
                  </c:pt>
                  <c:pt idx="27">
                    <c:v>D</c:v>
                  </c:pt>
                </c:lvl>
                <c:lvl>
                  <c:pt idx="0">
                    <c:v>1年</c:v>
                  </c:pt>
                  <c:pt idx="4">
                    <c:v>2年</c:v>
                  </c:pt>
                  <c:pt idx="8">
                    <c:v>3年</c:v>
                  </c:pt>
                  <c:pt idx="12">
                    <c:v>4年</c:v>
                  </c:pt>
                  <c:pt idx="16">
                    <c:v>5年</c:v>
                  </c:pt>
                  <c:pt idx="20">
                    <c:v>6年</c:v>
                  </c:pt>
                  <c:pt idx="24">
                    <c:v>計</c:v>
                  </c:pt>
                </c:lvl>
              </c:multiLvlStrCache>
            </c:multiLvlStrRef>
          </c:cat>
          <c:val>
            <c:numRef>
              <c:f>Sheet1!$C$5:$AD$5</c:f>
              <c:numCache>
                <c:formatCode>General</c:formatCode>
                <c:ptCount val="28"/>
                <c:pt idx="0">
                  <c:v>2</c:v>
                </c:pt>
                <c:pt idx="1">
                  <c:v>6</c:v>
                </c:pt>
                <c:pt idx="4">
                  <c:v>1</c:v>
                </c:pt>
                <c:pt idx="5">
                  <c:v>2</c:v>
                </c:pt>
                <c:pt idx="12">
                  <c:v>2</c:v>
                </c:pt>
                <c:pt idx="13">
                  <c:v>1</c:v>
                </c:pt>
                <c:pt idx="17">
                  <c:v>2</c:v>
                </c:pt>
                <c:pt idx="20">
                  <c:v>1</c:v>
                </c:pt>
                <c:pt idx="24">
                  <c:v>6</c:v>
                </c:pt>
                <c:pt idx="25">
                  <c:v>11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67-40C6-957F-DABD6F145E28}"/>
            </c:ext>
          </c:extLst>
        </c:ser>
        <c:ser>
          <c:idx val="2"/>
          <c:order val="2"/>
          <c:tx>
            <c:strRef>
              <c:f>Sheet1!$A$6:$B$6</c:f>
              <c:strCache>
                <c:ptCount val="2"/>
                <c:pt idx="0">
                  <c:v>3</c:v>
                </c:pt>
                <c:pt idx="1">
                  <c:v>子ども達にとって、分かりやすい・興味の持てる楽しい授業が行われていた。</c:v>
                </c:pt>
              </c:strCache>
            </c:strRef>
          </c:tx>
          <c:invertIfNegative val="0"/>
          <c:cat>
            <c:multiLvlStrRef>
              <c:f>Sheet1!$C$2:$AD$3</c:f>
              <c:multiLvlStrCache>
                <c:ptCount val="28"/>
                <c:lvl>
                  <c:pt idx="0">
                    <c:v>A</c:v>
                  </c:pt>
                  <c:pt idx="1">
                    <c:v>B</c:v>
                  </c:pt>
                  <c:pt idx="2">
                    <c:v>C</c:v>
                  </c:pt>
                  <c:pt idx="3">
                    <c:v>D</c:v>
                  </c:pt>
                  <c:pt idx="4">
                    <c:v>A</c:v>
                  </c:pt>
                  <c:pt idx="5">
                    <c:v>B</c:v>
                  </c:pt>
                  <c:pt idx="6">
                    <c:v>C</c:v>
                  </c:pt>
                  <c:pt idx="7">
                    <c:v>D</c:v>
                  </c:pt>
                  <c:pt idx="8">
                    <c:v>A</c:v>
                  </c:pt>
                  <c:pt idx="9">
                    <c:v>B</c:v>
                  </c:pt>
                  <c:pt idx="10">
                    <c:v>C</c:v>
                  </c:pt>
                  <c:pt idx="11">
                    <c:v>D</c:v>
                  </c:pt>
                  <c:pt idx="12">
                    <c:v>A</c:v>
                  </c:pt>
                  <c:pt idx="13">
                    <c:v>B</c:v>
                  </c:pt>
                  <c:pt idx="14">
                    <c:v>C</c:v>
                  </c:pt>
                  <c:pt idx="15">
                    <c:v>D</c:v>
                  </c:pt>
                  <c:pt idx="16">
                    <c:v>A</c:v>
                  </c:pt>
                  <c:pt idx="17">
                    <c:v>B</c:v>
                  </c:pt>
                  <c:pt idx="18">
                    <c:v>C</c:v>
                  </c:pt>
                  <c:pt idx="19">
                    <c:v>D</c:v>
                  </c:pt>
                  <c:pt idx="20">
                    <c:v>A</c:v>
                  </c:pt>
                  <c:pt idx="21">
                    <c:v>B</c:v>
                  </c:pt>
                  <c:pt idx="22">
                    <c:v>C</c:v>
                  </c:pt>
                  <c:pt idx="23">
                    <c:v>D</c:v>
                  </c:pt>
                  <c:pt idx="24">
                    <c:v>A</c:v>
                  </c:pt>
                  <c:pt idx="25">
                    <c:v>B</c:v>
                  </c:pt>
                  <c:pt idx="26">
                    <c:v>C</c:v>
                  </c:pt>
                  <c:pt idx="27">
                    <c:v>D</c:v>
                  </c:pt>
                </c:lvl>
                <c:lvl>
                  <c:pt idx="0">
                    <c:v>1年</c:v>
                  </c:pt>
                  <c:pt idx="4">
                    <c:v>2年</c:v>
                  </c:pt>
                  <c:pt idx="8">
                    <c:v>3年</c:v>
                  </c:pt>
                  <c:pt idx="12">
                    <c:v>4年</c:v>
                  </c:pt>
                  <c:pt idx="16">
                    <c:v>5年</c:v>
                  </c:pt>
                  <c:pt idx="20">
                    <c:v>6年</c:v>
                  </c:pt>
                  <c:pt idx="24">
                    <c:v>計</c:v>
                  </c:pt>
                </c:lvl>
              </c:multiLvlStrCache>
            </c:multiLvlStrRef>
          </c:cat>
          <c:val>
            <c:numRef>
              <c:f>Sheet1!$C$6:$AD$6</c:f>
              <c:numCache>
                <c:formatCode>General</c:formatCode>
                <c:ptCount val="28"/>
                <c:pt idx="0">
                  <c:v>5</c:v>
                </c:pt>
                <c:pt idx="1">
                  <c:v>3</c:v>
                </c:pt>
                <c:pt idx="4">
                  <c:v>2</c:v>
                </c:pt>
                <c:pt idx="5">
                  <c:v>1</c:v>
                </c:pt>
                <c:pt idx="12">
                  <c:v>3</c:v>
                </c:pt>
                <c:pt idx="16">
                  <c:v>1</c:v>
                </c:pt>
                <c:pt idx="17">
                  <c:v>1</c:v>
                </c:pt>
                <c:pt idx="20">
                  <c:v>1</c:v>
                </c:pt>
                <c:pt idx="24">
                  <c:v>12</c:v>
                </c:pt>
                <c:pt idx="25">
                  <c:v>5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67-40C6-957F-DABD6F145E28}"/>
            </c:ext>
          </c:extLst>
        </c:ser>
        <c:ser>
          <c:idx val="3"/>
          <c:order val="3"/>
          <c:tx>
            <c:strRef>
              <c:f>Sheet1!$A$7:$B$7</c:f>
              <c:strCache>
                <c:ptCount val="2"/>
                <c:pt idx="0">
                  <c:v>4</c:v>
                </c:pt>
                <c:pt idx="1">
                  <c:v>学習環境はよく整備されていた。（教室や校内の掲示物・言語環境など）</c:v>
                </c:pt>
              </c:strCache>
            </c:strRef>
          </c:tx>
          <c:invertIfNegative val="0"/>
          <c:cat>
            <c:multiLvlStrRef>
              <c:f>Sheet1!$C$2:$AD$3</c:f>
              <c:multiLvlStrCache>
                <c:ptCount val="28"/>
                <c:lvl>
                  <c:pt idx="0">
                    <c:v>A</c:v>
                  </c:pt>
                  <c:pt idx="1">
                    <c:v>B</c:v>
                  </c:pt>
                  <c:pt idx="2">
                    <c:v>C</c:v>
                  </c:pt>
                  <c:pt idx="3">
                    <c:v>D</c:v>
                  </c:pt>
                  <c:pt idx="4">
                    <c:v>A</c:v>
                  </c:pt>
                  <c:pt idx="5">
                    <c:v>B</c:v>
                  </c:pt>
                  <c:pt idx="6">
                    <c:v>C</c:v>
                  </c:pt>
                  <c:pt idx="7">
                    <c:v>D</c:v>
                  </c:pt>
                  <c:pt idx="8">
                    <c:v>A</c:v>
                  </c:pt>
                  <c:pt idx="9">
                    <c:v>B</c:v>
                  </c:pt>
                  <c:pt idx="10">
                    <c:v>C</c:v>
                  </c:pt>
                  <c:pt idx="11">
                    <c:v>D</c:v>
                  </c:pt>
                  <c:pt idx="12">
                    <c:v>A</c:v>
                  </c:pt>
                  <c:pt idx="13">
                    <c:v>B</c:v>
                  </c:pt>
                  <c:pt idx="14">
                    <c:v>C</c:v>
                  </c:pt>
                  <c:pt idx="15">
                    <c:v>D</c:v>
                  </c:pt>
                  <c:pt idx="16">
                    <c:v>A</c:v>
                  </c:pt>
                  <c:pt idx="17">
                    <c:v>B</c:v>
                  </c:pt>
                  <c:pt idx="18">
                    <c:v>C</c:v>
                  </c:pt>
                  <c:pt idx="19">
                    <c:v>D</c:v>
                  </c:pt>
                  <c:pt idx="20">
                    <c:v>A</c:v>
                  </c:pt>
                  <c:pt idx="21">
                    <c:v>B</c:v>
                  </c:pt>
                  <c:pt idx="22">
                    <c:v>C</c:v>
                  </c:pt>
                  <c:pt idx="23">
                    <c:v>D</c:v>
                  </c:pt>
                  <c:pt idx="24">
                    <c:v>A</c:v>
                  </c:pt>
                  <c:pt idx="25">
                    <c:v>B</c:v>
                  </c:pt>
                  <c:pt idx="26">
                    <c:v>C</c:v>
                  </c:pt>
                  <c:pt idx="27">
                    <c:v>D</c:v>
                  </c:pt>
                </c:lvl>
                <c:lvl>
                  <c:pt idx="0">
                    <c:v>1年</c:v>
                  </c:pt>
                  <c:pt idx="4">
                    <c:v>2年</c:v>
                  </c:pt>
                  <c:pt idx="8">
                    <c:v>3年</c:v>
                  </c:pt>
                  <c:pt idx="12">
                    <c:v>4年</c:v>
                  </c:pt>
                  <c:pt idx="16">
                    <c:v>5年</c:v>
                  </c:pt>
                  <c:pt idx="20">
                    <c:v>6年</c:v>
                  </c:pt>
                  <c:pt idx="24">
                    <c:v>計</c:v>
                  </c:pt>
                </c:lvl>
              </c:multiLvlStrCache>
            </c:multiLvlStrRef>
          </c:cat>
          <c:val>
            <c:numRef>
              <c:f>Sheet1!$C$7:$AD$7</c:f>
              <c:numCache>
                <c:formatCode>General</c:formatCode>
                <c:ptCount val="28"/>
                <c:pt idx="0">
                  <c:v>5</c:v>
                </c:pt>
                <c:pt idx="1">
                  <c:v>3</c:v>
                </c:pt>
                <c:pt idx="4">
                  <c:v>2</c:v>
                </c:pt>
                <c:pt idx="5">
                  <c:v>1</c:v>
                </c:pt>
                <c:pt idx="12">
                  <c:v>3</c:v>
                </c:pt>
                <c:pt idx="16">
                  <c:v>1</c:v>
                </c:pt>
                <c:pt idx="17">
                  <c:v>1</c:v>
                </c:pt>
                <c:pt idx="20">
                  <c:v>1</c:v>
                </c:pt>
                <c:pt idx="24">
                  <c:v>12</c:v>
                </c:pt>
                <c:pt idx="25">
                  <c:v>5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67-40C6-957F-DABD6F145E28}"/>
            </c:ext>
          </c:extLst>
        </c:ser>
        <c:ser>
          <c:idx val="4"/>
          <c:order val="4"/>
          <c:tx>
            <c:strRef>
              <c:f>Sheet1!$A$8:$B$8</c:f>
              <c:strCache>
                <c:ptCount val="2"/>
                <c:pt idx="0">
                  <c:v>4</c:v>
                </c:pt>
                <c:pt idx="1">
                  <c:v>計</c:v>
                </c:pt>
              </c:strCache>
            </c:strRef>
          </c:tx>
          <c:invertIfNegative val="0"/>
          <c:cat>
            <c:multiLvlStrRef>
              <c:f>Sheet1!$C$2:$AD$3</c:f>
              <c:multiLvlStrCache>
                <c:ptCount val="28"/>
                <c:lvl>
                  <c:pt idx="0">
                    <c:v>A</c:v>
                  </c:pt>
                  <c:pt idx="1">
                    <c:v>B</c:v>
                  </c:pt>
                  <c:pt idx="2">
                    <c:v>C</c:v>
                  </c:pt>
                  <c:pt idx="3">
                    <c:v>D</c:v>
                  </c:pt>
                  <c:pt idx="4">
                    <c:v>A</c:v>
                  </c:pt>
                  <c:pt idx="5">
                    <c:v>B</c:v>
                  </c:pt>
                  <c:pt idx="6">
                    <c:v>C</c:v>
                  </c:pt>
                  <c:pt idx="7">
                    <c:v>D</c:v>
                  </c:pt>
                  <c:pt idx="8">
                    <c:v>A</c:v>
                  </c:pt>
                  <c:pt idx="9">
                    <c:v>B</c:v>
                  </c:pt>
                  <c:pt idx="10">
                    <c:v>C</c:v>
                  </c:pt>
                  <c:pt idx="11">
                    <c:v>D</c:v>
                  </c:pt>
                  <c:pt idx="12">
                    <c:v>A</c:v>
                  </c:pt>
                  <c:pt idx="13">
                    <c:v>B</c:v>
                  </c:pt>
                  <c:pt idx="14">
                    <c:v>C</c:v>
                  </c:pt>
                  <c:pt idx="15">
                    <c:v>D</c:v>
                  </c:pt>
                  <c:pt idx="16">
                    <c:v>A</c:v>
                  </c:pt>
                  <c:pt idx="17">
                    <c:v>B</c:v>
                  </c:pt>
                  <c:pt idx="18">
                    <c:v>C</c:v>
                  </c:pt>
                  <c:pt idx="19">
                    <c:v>D</c:v>
                  </c:pt>
                  <c:pt idx="20">
                    <c:v>A</c:v>
                  </c:pt>
                  <c:pt idx="21">
                    <c:v>B</c:v>
                  </c:pt>
                  <c:pt idx="22">
                    <c:v>C</c:v>
                  </c:pt>
                  <c:pt idx="23">
                    <c:v>D</c:v>
                  </c:pt>
                  <c:pt idx="24">
                    <c:v>A</c:v>
                  </c:pt>
                  <c:pt idx="25">
                    <c:v>B</c:v>
                  </c:pt>
                  <c:pt idx="26">
                    <c:v>C</c:v>
                  </c:pt>
                  <c:pt idx="27">
                    <c:v>D</c:v>
                  </c:pt>
                </c:lvl>
                <c:lvl>
                  <c:pt idx="0">
                    <c:v>1年</c:v>
                  </c:pt>
                  <c:pt idx="4">
                    <c:v>2年</c:v>
                  </c:pt>
                  <c:pt idx="8">
                    <c:v>3年</c:v>
                  </c:pt>
                  <c:pt idx="12">
                    <c:v>4年</c:v>
                  </c:pt>
                  <c:pt idx="16">
                    <c:v>5年</c:v>
                  </c:pt>
                  <c:pt idx="20">
                    <c:v>6年</c:v>
                  </c:pt>
                  <c:pt idx="24">
                    <c:v>計</c:v>
                  </c:pt>
                </c:lvl>
              </c:multiLvlStrCache>
            </c:multiLvlStrRef>
          </c:cat>
          <c:val>
            <c:numRef>
              <c:f>Sheet1!$C$8:$AD$8</c:f>
              <c:numCache>
                <c:formatCode>General</c:formatCode>
                <c:ptCount val="28"/>
                <c:pt idx="0">
                  <c:v>17</c:v>
                </c:pt>
                <c:pt idx="1">
                  <c:v>14</c:v>
                </c:pt>
                <c:pt idx="2">
                  <c:v>1</c:v>
                </c:pt>
                <c:pt idx="3">
                  <c:v>0</c:v>
                </c:pt>
                <c:pt idx="4">
                  <c:v>6</c:v>
                </c:pt>
                <c:pt idx="5">
                  <c:v>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5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39</c:v>
                </c:pt>
                <c:pt idx="25">
                  <c:v>28</c:v>
                </c:pt>
                <c:pt idx="26">
                  <c:v>1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67-40C6-957F-DABD6F145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62989824"/>
        <c:axId val="62991360"/>
        <c:axId val="0"/>
      </c:bar3DChart>
      <c:catAx>
        <c:axId val="62989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62991360"/>
        <c:crosses val="autoZero"/>
        <c:auto val="1"/>
        <c:lblAlgn val="ctr"/>
        <c:lblOffset val="100"/>
        <c:noMultiLvlLbl val="0"/>
      </c:catAx>
      <c:valAx>
        <c:axId val="629913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629898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114300</xdr:colOff>
      <xdr:row>0</xdr:row>
      <xdr:rowOff>247650</xdr:rowOff>
    </xdr:from>
    <xdr:to>
      <xdr:col>39</xdr:col>
      <xdr:colOff>457200</xdr:colOff>
      <xdr:row>8</xdr:row>
      <xdr:rowOff>57150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504825</xdr:colOff>
      <xdr:row>2</xdr:row>
      <xdr:rowOff>85725</xdr:rowOff>
    </xdr:from>
    <xdr:to>
      <xdr:col>38</xdr:col>
      <xdr:colOff>600075</xdr:colOff>
      <xdr:row>6</xdr:row>
      <xdr:rowOff>742950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4"/>
  <sheetViews>
    <sheetView tabSelected="1" workbookViewId="0">
      <selection activeCell="AE29" sqref="AE29"/>
    </sheetView>
  </sheetViews>
  <sheetFormatPr defaultRowHeight="13.5" x14ac:dyDescent="0.15"/>
  <cols>
    <col min="1" max="1" width="3" customWidth="1"/>
    <col min="2" max="2" width="16.625" customWidth="1"/>
    <col min="3" max="26" width="4.5" hidden="1" customWidth="1"/>
    <col min="27" max="30" width="4.5" customWidth="1"/>
  </cols>
  <sheetData>
    <row r="1" spans="1:39" ht="21" customHeight="1" thickBot="1" x14ac:dyDescent="0.2"/>
    <row r="2" spans="1:39" ht="19.5" customHeight="1" x14ac:dyDescent="0.15">
      <c r="A2" s="42"/>
      <c r="B2" s="29"/>
      <c r="C2" s="35" t="s">
        <v>8</v>
      </c>
      <c r="D2" s="36"/>
      <c r="E2" s="36"/>
      <c r="F2" s="37"/>
      <c r="G2" s="35" t="s">
        <v>9</v>
      </c>
      <c r="H2" s="36"/>
      <c r="I2" s="36"/>
      <c r="J2" s="43"/>
      <c r="K2" s="35" t="s">
        <v>10</v>
      </c>
      <c r="L2" s="36"/>
      <c r="M2" s="36"/>
      <c r="N2" s="43"/>
      <c r="O2" s="35" t="s">
        <v>11</v>
      </c>
      <c r="P2" s="36"/>
      <c r="Q2" s="36"/>
      <c r="R2" s="43"/>
      <c r="S2" s="35" t="s">
        <v>12</v>
      </c>
      <c r="T2" s="36"/>
      <c r="U2" s="36"/>
      <c r="V2" s="37"/>
      <c r="W2" s="38" t="s">
        <v>13</v>
      </c>
      <c r="X2" s="36"/>
      <c r="Y2" s="36"/>
      <c r="Z2" s="37"/>
      <c r="AA2" s="38" t="s">
        <v>14</v>
      </c>
      <c r="AB2" s="36"/>
      <c r="AC2" s="36"/>
      <c r="AD2" s="37"/>
    </row>
    <row r="3" spans="1:39" ht="19.5" customHeight="1" thickBot="1" x14ac:dyDescent="0.2">
      <c r="A3" s="42"/>
      <c r="B3" s="30"/>
      <c r="C3" s="23" t="s">
        <v>0</v>
      </c>
      <c r="D3" s="24" t="s">
        <v>1</v>
      </c>
      <c r="E3" s="24" t="s">
        <v>2</v>
      </c>
      <c r="F3" s="25" t="s">
        <v>3</v>
      </c>
      <c r="G3" s="23" t="s">
        <v>0</v>
      </c>
      <c r="H3" s="24" t="s">
        <v>1</v>
      </c>
      <c r="I3" s="24" t="s">
        <v>2</v>
      </c>
      <c r="J3" s="26" t="s">
        <v>3</v>
      </c>
      <c r="K3" s="23" t="s">
        <v>0</v>
      </c>
      <c r="L3" s="24" t="s">
        <v>1</v>
      </c>
      <c r="M3" s="24" t="s">
        <v>2</v>
      </c>
      <c r="N3" s="26" t="s">
        <v>3</v>
      </c>
      <c r="O3" s="23" t="s">
        <v>0</v>
      </c>
      <c r="P3" s="24" t="s">
        <v>1</v>
      </c>
      <c r="Q3" s="24" t="s">
        <v>2</v>
      </c>
      <c r="R3" s="26" t="s">
        <v>3</v>
      </c>
      <c r="S3" s="23" t="s">
        <v>0</v>
      </c>
      <c r="T3" s="24" t="s">
        <v>1</v>
      </c>
      <c r="U3" s="24" t="s">
        <v>2</v>
      </c>
      <c r="V3" s="25" t="s">
        <v>3</v>
      </c>
      <c r="W3" s="27" t="s">
        <v>0</v>
      </c>
      <c r="X3" s="24" t="s">
        <v>1</v>
      </c>
      <c r="Y3" s="24" t="s">
        <v>2</v>
      </c>
      <c r="Z3" s="25" t="s">
        <v>3</v>
      </c>
      <c r="AA3" s="27" t="s">
        <v>0</v>
      </c>
      <c r="AB3" s="24" t="s">
        <v>1</v>
      </c>
      <c r="AC3" s="24" t="s">
        <v>2</v>
      </c>
      <c r="AD3" s="25" t="s">
        <v>3</v>
      </c>
    </row>
    <row r="4" spans="1:39" ht="66" customHeight="1" x14ac:dyDescent="0.15">
      <c r="A4" s="1">
        <v>1</v>
      </c>
      <c r="B4" s="2" t="s">
        <v>4</v>
      </c>
      <c r="C4" s="20">
        <v>5</v>
      </c>
      <c r="D4" s="4">
        <v>2</v>
      </c>
      <c r="E4" s="4">
        <v>1</v>
      </c>
      <c r="F4" s="21"/>
      <c r="G4" s="20">
        <v>1</v>
      </c>
      <c r="H4" s="4">
        <v>2</v>
      </c>
      <c r="I4" s="4"/>
      <c r="J4" s="22"/>
      <c r="K4" s="20"/>
      <c r="L4" s="4"/>
      <c r="M4" s="4"/>
      <c r="N4" s="22"/>
      <c r="O4" s="20">
        <v>2</v>
      </c>
      <c r="P4" s="4">
        <v>1</v>
      </c>
      <c r="Q4" s="4"/>
      <c r="R4" s="22"/>
      <c r="S4" s="20">
        <v>1</v>
      </c>
      <c r="T4" s="4">
        <v>1</v>
      </c>
      <c r="U4" s="4"/>
      <c r="V4" s="21"/>
      <c r="W4" s="14"/>
      <c r="X4" s="4">
        <v>1</v>
      </c>
      <c r="Y4" s="4"/>
      <c r="Z4" s="21"/>
      <c r="AA4" s="14">
        <v>17</v>
      </c>
      <c r="AB4" s="4">
        <v>2</v>
      </c>
      <c r="AC4" s="4">
        <v>0</v>
      </c>
      <c r="AD4" s="21">
        <f>F4+J4+N4+R4+V4+Z4</f>
        <v>0</v>
      </c>
    </row>
    <row r="5" spans="1:39" ht="66" customHeight="1" x14ac:dyDescent="0.15">
      <c r="A5" s="1">
        <v>2</v>
      </c>
      <c r="B5" s="2" t="s">
        <v>5</v>
      </c>
      <c r="C5" s="5">
        <v>2</v>
      </c>
      <c r="D5" s="1">
        <v>6</v>
      </c>
      <c r="E5" s="1"/>
      <c r="F5" s="6"/>
      <c r="G5" s="5">
        <v>1</v>
      </c>
      <c r="H5" s="1">
        <v>2</v>
      </c>
      <c r="I5" s="1"/>
      <c r="J5" s="11"/>
      <c r="K5" s="5"/>
      <c r="L5" s="1"/>
      <c r="M5" s="1"/>
      <c r="N5" s="11"/>
      <c r="O5" s="5">
        <v>2</v>
      </c>
      <c r="P5" s="1">
        <v>1</v>
      </c>
      <c r="Q5" s="1"/>
      <c r="R5" s="11"/>
      <c r="S5" s="5"/>
      <c r="T5" s="1">
        <v>2</v>
      </c>
      <c r="U5" s="1"/>
      <c r="V5" s="6"/>
      <c r="W5" s="3">
        <v>1</v>
      </c>
      <c r="X5" s="1"/>
      <c r="Y5" s="1"/>
      <c r="Z5" s="6"/>
      <c r="AA5" s="3">
        <v>12</v>
      </c>
      <c r="AB5" s="1">
        <v>7</v>
      </c>
      <c r="AC5" s="1">
        <v>0</v>
      </c>
      <c r="AD5" s="6">
        <f t="shared" ref="AC5:AD7" si="0">F5+J5+N5+R5+V5+Z5</f>
        <v>0</v>
      </c>
    </row>
    <row r="6" spans="1:39" ht="66" customHeight="1" x14ac:dyDescent="0.15">
      <c r="A6" s="1">
        <v>3</v>
      </c>
      <c r="B6" s="2" t="s">
        <v>6</v>
      </c>
      <c r="C6" s="5">
        <v>5</v>
      </c>
      <c r="D6" s="1">
        <v>3</v>
      </c>
      <c r="E6" s="1"/>
      <c r="F6" s="6"/>
      <c r="G6" s="5">
        <v>2</v>
      </c>
      <c r="H6" s="1">
        <v>1</v>
      </c>
      <c r="I6" s="1"/>
      <c r="J6" s="11"/>
      <c r="K6" s="5"/>
      <c r="L6" s="1"/>
      <c r="M6" s="1"/>
      <c r="N6" s="11"/>
      <c r="O6" s="5">
        <v>3</v>
      </c>
      <c r="P6" s="1"/>
      <c r="Q6" s="1"/>
      <c r="R6" s="11"/>
      <c r="S6" s="5">
        <v>1</v>
      </c>
      <c r="T6" s="1">
        <v>1</v>
      </c>
      <c r="U6" s="1"/>
      <c r="V6" s="6"/>
      <c r="W6" s="3">
        <v>1</v>
      </c>
      <c r="X6" s="1"/>
      <c r="Y6" s="1"/>
      <c r="Z6" s="6"/>
      <c r="AA6" s="3">
        <v>14</v>
      </c>
      <c r="AB6" s="1">
        <v>5</v>
      </c>
      <c r="AC6" s="1">
        <v>0</v>
      </c>
      <c r="AD6" s="6">
        <f t="shared" si="0"/>
        <v>0</v>
      </c>
    </row>
    <row r="7" spans="1:39" ht="66" customHeight="1" thickBot="1" x14ac:dyDescent="0.2">
      <c r="A7" s="1">
        <v>4</v>
      </c>
      <c r="B7" s="2" t="s">
        <v>7</v>
      </c>
      <c r="C7" s="7">
        <v>5</v>
      </c>
      <c r="D7" s="8">
        <v>3</v>
      </c>
      <c r="E7" s="8"/>
      <c r="F7" s="9"/>
      <c r="G7" s="7">
        <v>2</v>
      </c>
      <c r="H7" s="8">
        <v>1</v>
      </c>
      <c r="I7" s="8"/>
      <c r="J7" s="12"/>
      <c r="K7" s="7"/>
      <c r="L7" s="8"/>
      <c r="M7" s="8"/>
      <c r="N7" s="12"/>
      <c r="O7" s="7">
        <v>3</v>
      </c>
      <c r="P7" s="8"/>
      <c r="Q7" s="8"/>
      <c r="R7" s="12"/>
      <c r="S7" s="7">
        <v>1</v>
      </c>
      <c r="T7" s="8">
        <v>1</v>
      </c>
      <c r="U7" s="8"/>
      <c r="V7" s="9"/>
      <c r="W7" s="13">
        <v>1</v>
      </c>
      <c r="X7" s="8"/>
      <c r="Y7" s="8"/>
      <c r="Z7" s="9"/>
      <c r="AA7" s="13">
        <v>17</v>
      </c>
      <c r="AB7" s="8">
        <v>2</v>
      </c>
      <c r="AC7" s="8">
        <f t="shared" si="0"/>
        <v>0</v>
      </c>
      <c r="AD7" s="9">
        <f t="shared" si="0"/>
        <v>0</v>
      </c>
    </row>
    <row r="8" spans="1:39" ht="22.5" customHeight="1" thickBot="1" x14ac:dyDescent="0.2">
      <c r="A8" s="1"/>
      <c r="B8" s="28" t="s">
        <v>14</v>
      </c>
      <c r="C8" s="15">
        <f>SUM(C4:C7)</f>
        <v>17</v>
      </c>
      <c r="D8" s="16">
        <f t="shared" ref="D8:AD8" si="1">SUM(D4:D7)</f>
        <v>14</v>
      </c>
      <c r="E8" s="16">
        <f t="shared" si="1"/>
        <v>1</v>
      </c>
      <c r="F8" s="18">
        <f t="shared" si="1"/>
        <v>0</v>
      </c>
      <c r="G8" s="15">
        <f t="shared" si="1"/>
        <v>6</v>
      </c>
      <c r="H8" s="16">
        <f t="shared" si="1"/>
        <v>6</v>
      </c>
      <c r="I8" s="16">
        <f t="shared" si="1"/>
        <v>0</v>
      </c>
      <c r="J8" s="17">
        <f t="shared" si="1"/>
        <v>0</v>
      </c>
      <c r="K8" s="19">
        <f t="shared" si="1"/>
        <v>0</v>
      </c>
      <c r="L8" s="16">
        <f t="shared" si="1"/>
        <v>0</v>
      </c>
      <c r="M8" s="16">
        <f t="shared" si="1"/>
        <v>0</v>
      </c>
      <c r="N8" s="18">
        <f t="shared" si="1"/>
        <v>0</v>
      </c>
      <c r="O8" s="15">
        <f t="shared" si="1"/>
        <v>10</v>
      </c>
      <c r="P8" s="16">
        <f t="shared" si="1"/>
        <v>2</v>
      </c>
      <c r="Q8" s="16">
        <f t="shared" si="1"/>
        <v>0</v>
      </c>
      <c r="R8" s="17">
        <f t="shared" si="1"/>
        <v>0</v>
      </c>
      <c r="S8" s="19">
        <f t="shared" si="1"/>
        <v>3</v>
      </c>
      <c r="T8" s="16">
        <f t="shared" si="1"/>
        <v>5</v>
      </c>
      <c r="U8" s="16">
        <f t="shared" si="1"/>
        <v>0</v>
      </c>
      <c r="V8" s="18">
        <f t="shared" si="1"/>
        <v>0</v>
      </c>
      <c r="W8" s="15">
        <f t="shared" si="1"/>
        <v>3</v>
      </c>
      <c r="X8" s="16">
        <f t="shared" si="1"/>
        <v>1</v>
      </c>
      <c r="Y8" s="16">
        <f t="shared" si="1"/>
        <v>0</v>
      </c>
      <c r="Z8" s="17">
        <f t="shared" si="1"/>
        <v>0</v>
      </c>
      <c r="AA8" s="15">
        <f t="shared" si="1"/>
        <v>60</v>
      </c>
      <c r="AB8" s="16">
        <f t="shared" si="1"/>
        <v>16</v>
      </c>
      <c r="AC8" s="16">
        <f t="shared" si="1"/>
        <v>0</v>
      </c>
      <c r="AD8" s="17">
        <f t="shared" si="1"/>
        <v>0</v>
      </c>
    </row>
    <row r="10" spans="1:39" ht="18" customHeight="1" x14ac:dyDescent="0.15">
      <c r="B10" s="39" t="s">
        <v>15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40"/>
    </row>
    <row r="11" spans="1:39" ht="14.25" x14ac:dyDescent="0.15">
      <c r="B11" s="41" t="s">
        <v>20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</row>
    <row r="12" spans="1:39" ht="14.25" x14ac:dyDescent="0.15">
      <c r="B12" s="40" t="s">
        <v>21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</row>
    <row r="13" spans="1:39" ht="14.25" x14ac:dyDescent="0.15">
      <c r="B13" s="40" t="s">
        <v>16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</row>
    <row r="14" spans="1:39" ht="14.25" x14ac:dyDescent="0.15">
      <c r="B14" s="32" t="s">
        <v>17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</row>
    <row r="15" spans="1:39" ht="14.25" x14ac:dyDescent="0.15">
      <c r="B15" s="32" t="s">
        <v>22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</row>
    <row r="16" spans="1:39" ht="14.25" x14ac:dyDescent="0.15">
      <c r="B16" s="32" t="s">
        <v>18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</row>
    <row r="17" spans="2:41" ht="14.25" x14ac:dyDescent="0.15">
      <c r="B17" s="40" t="s">
        <v>19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</row>
    <row r="18" spans="2:41" ht="14.25" customHeight="1" x14ac:dyDescent="0.15"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</row>
    <row r="19" spans="2:41" ht="13.5" customHeight="1" x14ac:dyDescent="0.15"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1"/>
      <c r="AO19" s="31"/>
    </row>
    <row r="20" spans="2:41" x14ac:dyDescent="0.15">
      <c r="B20" s="33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</row>
    <row r="23" spans="2:41" x14ac:dyDescent="0.15"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2:41" x14ac:dyDescent="0.15"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</sheetData>
  <mergeCells count="18">
    <mergeCell ref="A2:A3"/>
    <mergeCell ref="C2:F2"/>
    <mergeCell ref="G2:J2"/>
    <mergeCell ref="K2:N2"/>
    <mergeCell ref="O2:R2"/>
    <mergeCell ref="B20:AM20"/>
    <mergeCell ref="B23:AM23"/>
    <mergeCell ref="B24:AM24"/>
    <mergeCell ref="B19:AM19"/>
    <mergeCell ref="S2:V2"/>
    <mergeCell ref="W2:Z2"/>
    <mergeCell ref="AA2:AD2"/>
    <mergeCell ref="B10:AM10"/>
    <mergeCell ref="B11:AM11"/>
    <mergeCell ref="B12:AM12"/>
    <mergeCell ref="B17:AM17"/>
    <mergeCell ref="B18:AM18"/>
    <mergeCell ref="B13:AM13"/>
  </mergeCells>
  <phoneticPr fontId="1"/>
  <pageMargins left="0.7" right="0.7" top="0.51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workbookViewId="0">
      <selection activeCell="X11" sqref="X11"/>
    </sheetView>
  </sheetViews>
  <sheetFormatPr defaultRowHeight="13.5" x14ac:dyDescent="0.15"/>
  <cols>
    <col min="1" max="1" width="3" customWidth="1"/>
    <col min="2" max="2" width="16.625" customWidth="1"/>
    <col min="3" max="30" width="4.5" customWidth="1"/>
  </cols>
  <sheetData>
    <row r="1" spans="1:30" ht="21" customHeight="1" thickBot="1" x14ac:dyDescent="0.2"/>
    <row r="2" spans="1:30" ht="19.5" customHeight="1" x14ac:dyDescent="0.15">
      <c r="A2" s="42"/>
      <c r="B2" s="44"/>
      <c r="C2" s="35" t="s">
        <v>8</v>
      </c>
      <c r="D2" s="36"/>
      <c r="E2" s="36"/>
      <c r="F2" s="37"/>
      <c r="G2" s="35" t="s">
        <v>9</v>
      </c>
      <c r="H2" s="36"/>
      <c r="I2" s="36"/>
      <c r="J2" s="43"/>
      <c r="K2" s="35" t="s">
        <v>10</v>
      </c>
      <c r="L2" s="36"/>
      <c r="M2" s="36"/>
      <c r="N2" s="43"/>
      <c r="O2" s="35" t="s">
        <v>11</v>
      </c>
      <c r="P2" s="36"/>
      <c r="Q2" s="36"/>
      <c r="R2" s="43"/>
      <c r="S2" s="35" t="s">
        <v>12</v>
      </c>
      <c r="T2" s="36"/>
      <c r="U2" s="36"/>
      <c r="V2" s="37"/>
      <c r="W2" s="38" t="s">
        <v>13</v>
      </c>
      <c r="X2" s="36"/>
      <c r="Y2" s="36"/>
      <c r="Z2" s="37"/>
      <c r="AA2" s="38" t="s">
        <v>14</v>
      </c>
      <c r="AB2" s="36"/>
      <c r="AC2" s="36"/>
      <c r="AD2" s="37"/>
    </row>
    <row r="3" spans="1:30" ht="19.5" customHeight="1" thickBot="1" x14ac:dyDescent="0.2">
      <c r="A3" s="42"/>
      <c r="B3" s="44"/>
      <c r="C3" s="23" t="s">
        <v>0</v>
      </c>
      <c r="D3" s="24" t="s">
        <v>1</v>
      </c>
      <c r="E3" s="24" t="s">
        <v>2</v>
      </c>
      <c r="F3" s="25" t="s">
        <v>3</v>
      </c>
      <c r="G3" s="23" t="s">
        <v>0</v>
      </c>
      <c r="H3" s="24" t="s">
        <v>1</v>
      </c>
      <c r="I3" s="24" t="s">
        <v>2</v>
      </c>
      <c r="J3" s="26" t="s">
        <v>3</v>
      </c>
      <c r="K3" s="23" t="s">
        <v>0</v>
      </c>
      <c r="L3" s="24" t="s">
        <v>1</v>
      </c>
      <c r="M3" s="24" t="s">
        <v>2</v>
      </c>
      <c r="N3" s="26" t="s">
        <v>3</v>
      </c>
      <c r="O3" s="23" t="s">
        <v>0</v>
      </c>
      <c r="P3" s="24" t="s">
        <v>1</v>
      </c>
      <c r="Q3" s="24" t="s">
        <v>2</v>
      </c>
      <c r="R3" s="26" t="s">
        <v>3</v>
      </c>
      <c r="S3" s="23" t="s">
        <v>0</v>
      </c>
      <c r="T3" s="24" t="s">
        <v>1</v>
      </c>
      <c r="U3" s="24" t="s">
        <v>2</v>
      </c>
      <c r="V3" s="25" t="s">
        <v>3</v>
      </c>
      <c r="W3" s="27" t="s">
        <v>0</v>
      </c>
      <c r="X3" s="24" t="s">
        <v>1</v>
      </c>
      <c r="Y3" s="24" t="s">
        <v>2</v>
      </c>
      <c r="Z3" s="25" t="s">
        <v>3</v>
      </c>
      <c r="AA3" s="27" t="s">
        <v>0</v>
      </c>
      <c r="AB3" s="24" t="s">
        <v>1</v>
      </c>
      <c r="AC3" s="24" t="s">
        <v>2</v>
      </c>
      <c r="AD3" s="25" t="s">
        <v>3</v>
      </c>
    </row>
    <row r="4" spans="1:30" ht="66" customHeight="1" x14ac:dyDescent="0.15">
      <c r="A4" s="1">
        <v>1</v>
      </c>
      <c r="B4" s="2" t="s">
        <v>4</v>
      </c>
      <c r="C4" s="20">
        <v>5</v>
      </c>
      <c r="D4" s="4">
        <v>2</v>
      </c>
      <c r="E4" s="4">
        <v>1</v>
      </c>
      <c r="F4" s="21"/>
      <c r="G4" s="20">
        <v>1</v>
      </c>
      <c r="H4" s="4">
        <v>2</v>
      </c>
      <c r="I4" s="4"/>
      <c r="J4" s="22"/>
      <c r="K4" s="20"/>
      <c r="L4" s="4"/>
      <c r="M4" s="4"/>
      <c r="N4" s="22"/>
      <c r="O4" s="20">
        <v>2</v>
      </c>
      <c r="P4" s="4">
        <v>1</v>
      </c>
      <c r="Q4" s="4"/>
      <c r="R4" s="22"/>
      <c r="S4" s="20">
        <v>1</v>
      </c>
      <c r="T4" s="4">
        <v>1</v>
      </c>
      <c r="U4" s="4"/>
      <c r="V4" s="21"/>
      <c r="W4" s="14"/>
      <c r="X4" s="4">
        <v>1</v>
      </c>
      <c r="Y4" s="4"/>
      <c r="Z4" s="21"/>
      <c r="AA4" s="14">
        <f>C4+K4+G4+O4+S4+W4</f>
        <v>9</v>
      </c>
      <c r="AB4" s="4">
        <f>D4+H4+L4+P4+T4+X4</f>
        <v>7</v>
      </c>
      <c r="AC4" s="4">
        <f>E4+I4+M4+Q4+U4+Y4</f>
        <v>1</v>
      </c>
      <c r="AD4" s="21">
        <f>F4+J4+N4+R4+V4+Z4</f>
        <v>0</v>
      </c>
    </row>
    <row r="5" spans="1:30" ht="66" customHeight="1" x14ac:dyDescent="0.15">
      <c r="A5" s="1">
        <v>2</v>
      </c>
      <c r="B5" s="2" t="s">
        <v>5</v>
      </c>
      <c r="C5" s="5">
        <v>2</v>
      </c>
      <c r="D5" s="1">
        <v>6</v>
      </c>
      <c r="E5" s="1"/>
      <c r="F5" s="6"/>
      <c r="G5" s="5">
        <v>1</v>
      </c>
      <c r="H5" s="1">
        <v>2</v>
      </c>
      <c r="I5" s="1"/>
      <c r="J5" s="11"/>
      <c r="K5" s="5"/>
      <c r="L5" s="1"/>
      <c r="M5" s="1"/>
      <c r="N5" s="11"/>
      <c r="O5" s="5">
        <v>2</v>
      </c>
      <c r="P5" s="1">
        <v>1</v>
      </c>
      <c r="Q5" s="1"/>
      <c r="R5" s="11"/>
      <c r="S5" s="5"/>
      <c r="T5" s="1">
        <v>2</v>
      </c>
      <c r="U5" s="1"/>
      <c r="V5" s="6"/>
      <c r="W5" s="3">
        <v>1</v>
      </c>
      <c r="X5" s="1"/>
      <c r="Y5" s="1"/>
      <c r="Z5" s="6"/>
      <c r="AA5" s="3">
        <f t="shared" ref="AA5:AA7" si="0">C5+K5+G5+O5+S5+W5</f>
        <v>6</v>
      </c>
      <c r="AB5" s="1">
        <f t="shared" ref="AB5:AB7" si="1">D5+H5+L5+P5+T5+X5</f>
        <v>11</v>
      </c>
      <c r="AC5" s="1">
        <f t="shared" ref="AC5:AC7" si="2">E5+I5+M5+Q5+U5+Y5</f>
        <v>0</v>
      </c>
      <c r="AD5" s="6">
        <f t="shared" ref="AD5:AD7" si="3">F5+J5+N5+R5+V5+Z5</f>
        <v>0</v>
      </c>
    </row>
    <row r="6" spans="1:30" ht="66" customHeight="1" x14ac:dyDescent="0.15">
      <c r="A6" s="1">
        <v>3</v>
      </c>
      <c r="B6" s="2" t="s">
        <v>6</v>
      </c>
      <c r="C6" s="5">
        <v>5</v>
      </c>
      <c r="D6" s="1">
        <v>3</v>
      </c>
      <c r="E6" s="1"/>
      <c r="F6" s="6"/>
      <c r="G6" s="5">
        <v>2</v>
      </c>
      <c r="H6" s="1">
        <v>1</v>
      </c>
      <c r="I6" s="1"/>
      <c r="J6" s="11"/>
      <c r="K6" s="5"/>
      <c r="L6" s="1"/>
      <c r="M6" s="1"/>
      <c r="N6" s="11"/>
      <c r="O6" s="5">
        <v>3</v>
      </c>
      <c r="P6" s="1"/>
      <c r="Q6" s="1"/>
      <c r="R6" s="11"/>
      <c r="S6" s="5">
        <v>1</v>
      </c>
      <c r="T6" s="1">
        <v>1</v>
      </c>
      <c r="U6" s="1"/>
      <c r="V6" s="6"/>
      <c r="W6" s="3">
        <v>1</v>
      </c>
      <c r="X6" s="1"/>
      <c r="Y6" s="1"/>
      <c r="Z6" s="6"/>
      <c r="AA6" s="3">
        <f t="shared" si="0"/>
        <v>12</v>
      </c>
      <c r="AB6" s="1">
        <f t="shared" si="1"/>
        <v>5</v>
      </c>
      <c r="AC6" s="1">
        <f t="shared" si="2"/>
        <v>0</v>
      </c>
      <c r="AD6" s="6">
        <f t="shared" si="3"/>
        <v>0</v>
      </c>
    </row>
    <row r="7" spans="1:30" ht="66" customHeight="1" thickBot="1" x14ac:dyDescent="0.2">
      <c r="A7" s="1">
        <v>4</v>
      </c>
      <c r="B7" s="2" t="s">
        <v>7</v>
      </c>
      <c r="C7" s="7">
        <v>5</v>
      </c>
      <c r="D7" s="8">
        <v>3</v>
      </c>
      <c r="E7" s="8"/>
      <c r="F7" s="9"/>
      <c r="G7" s="7">
        <v>2</v>
      </c>
      <c r="H7" s="8">
        <v>1</v>
      </c>
      <c r="I7" s="8"/>
      <c r="J7" s="12"/>
      <c r="K7" s="7"/>
      <c r="L7" s="8"/>
      <c r="M7" s="8"/>
      <c r="N7" s="12"/>
      <c r="O7" s="7">
        <v>3</v>
      </c>
      <c r="P7" s="8"/>
      <c r="Q7" s="8"/>
      <c r="R7" s="12"/>
      <c r="S7" s="7">
        <v>1</v>
      </c>
      <c r="T7" s="8">
        <v>1</v>
      </c>
      <c r="U7" s="8"/>
      <c r="V7" s="9"/>
      <c r="W7" s="13">
        <v>1</v>
      </c>
      <c r="X7" s="8"/>
      <c r="Y7" s="8"/>
      <c r="Z7" s="9"/>
      <c r="AA7" s="13">
        <f t="shared" si="0"/>
        <v>12</v>
      </c>
      <c r="AB7" s="8">
        <f t="shared" si="1"/>
        <v>5</v>
      </c>
      <c r="AC7" s="8">
        <f t="shared" si="2"/>
        <v>0</v>
      </c>
      <c r="AD7" s="9">
        <f t="shared" si="3"/>
        <v>0</v>
      </c>
    </row>
    <row r="8" spans="1:30" ht="22.5" customHeight="1" thickBot="1" x14ac:dyDescent="0.2">
      <c r="A8" s="1"/>
      <c r="B8" s="10" t="s">
        <v>14</v>
      </c>
      <c r="C8" s="15">
        <f>SUM(C4:C7)</f>
        <v>17</v>
      </c>
      <c r="D8" s="16">
        <f t="shared" ref="D8:Z8" si="4">SUM(D4:D7)</f>
        <v>14</v>
      </c>
      <c r="E8" s="16">
        <f t="shared" si="4"/>
        <v>1</v>
      </c>
      <c r="F8" s="18">
        <f t="shared" si="4"/>
        <v>0</v>
      </c>
      <c r="G8" s="15">
        <f t="shared" si="4"/>
        <v>6</v>
      </c>
      <c r="H8" s="16">
        <f t="shared" si="4"/>
        <v>6</v>
      </c>
      <c r="I8" s="16">
        <f t="shared" si="4"/>
        <v>0</v>
      </c>
      <c r="J8" s="17">
        <f t="shared" si="4"/>
        <v>0</v>
      </c>
      <c r="K8" s="19">
        <f t="shared" si="4"/>
        <v>0</v>
      </c>
      <c r="L8" s="16">
        <f t="shared" si="4"/>
        <v>0</v>
      </c>
      <c r="M8" s="16">
        <f t="shared" si="4"/>
        <v>0</v>
      </c>
      <c r="N8" s="18">
        <f t="shared" si="4"/>
        <v>0</v>
      </c>
      <c r="O8" s="15">
        <f t="shared" si="4"/>
        <v>10</v>
      </c>
      <c r="P8" s="16">
        <f t="shared" si="4"/>
        <v>2</v>
      </c>
      <c r="Q8" s="16">
        <f t="shared" si="4"/>
        <v>0</v>
      </c>
      <c r="R8" s="17">
        <f t="shared" si="4"/>
        <v>0</v>
      </c>
      <c r="S8" s="19">
        <f t="shared" si="4"/>
        <v>3</v>
      </c>
      <c r="T8" s="16">
        <f t="shared" si="4"/>
        <v>5</v>
      </c>
      <c r="U8" s="16">
        <f t="shared" si="4"/>
        <v>0</v>
      </c>
      <c r="V8" s="18">
        <f t="shared" si="4"/>
        <v>0</v>
      </c>
      <c r="W8" s="15">
        <f t="shared" si="4"/>
        <v>3</v>
      </c>
      <c r="X8" s="16">
        <f t="shared" si="4"/>
        <v>1</v>
      </c>
      <c r="Y8" s="16">
        <f t="shared" si="4"/>
        <v>0</v>
      </c>
      <c r="Z8" s="17">
        <f t="shared" si="4"/>
        <v>0</v>
      </c>
      <c r="AA8" s="15">
        <f t="shared" ref="AA8" si="5">SUM(AA4:AA7)</f>
        <v>39</v>
      </c>
      <c r="AB8" s="16">
        <f t="shared" ref="AB8" si="6">SUM(AB4:AB7)</f>
        <v>28</v>
      </c>
      <c r="AC8" s="16">
        <f t="shared" ref="AC8" si="7">SUM(AC4:AC7)</f>
        <v>1</v>
      </c>
      <c r="AD8" s="17">
        <f t="shared" ref="AD8" si="8">SUM(AD4:AD7)</f>
        <v>0</v>
      </c>
    </row>
  </sheetData>
  <mergeCells count="9">
    <mergeCell ref="B2:B3"/>
    <mergeCell ref="A2:A3"/>
    <mergeCell ref="AA2:AD2"/>
    <mergeCell ref="C2:F2"/>
    <mergeCell ref="G2:J2"/>
    <mergeCell ref="K2:N2"/>
    <mergeCell ref="O2:R2"/>
    <mergeCell ref="S2:V2"/>
    <mergeCell ref="W2:Z2"/>
  </mergeCells>
  <phoneticPr fontId="1"/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Sheet1 (2)</vt:lpstr>
      <vt:lpstr>Sheet1</vt:lpstr>
      <vt:lpstr>Sheet2</vt:lpstr>
      <vt:lpstr>Sheet3</vt:lpstr>
    </vt:vector>
  </TitlesOfParts>
  <Company>喜多方市教育委員会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kikp09-102</dc:creator>
  <cp:lastModifiedBy>岡﨑　敦子</cp:lastModifiedBy>
  <cp:lastPrinted>2014-01-15T04:01:36Z</cp:lastPrinted>
  <dcterms:created xsi:type="dcterms:W3CDTF">2013-07-04T09:39:52Z</dcterms:created>
  <dcterms:modified xsi:type="dcterms:W3CDTF">2018-03-12T23:02:28Z</dcterms:modified>
</cp:coreProperties>
</file>